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Regen\Programmes &amp; Projects\Strategic Planning\Local Plan Review\Publication Stage\Final documents for website\"/>
    </mc:Choice>
  </mc:AlternateContent>
  <xr:revisionPtr revIDLastSave="0" documentId="8_{713DFA13-D805-4AF9-B341-8F666A4AE9F0}" xr6:coauthVersionLast="47" xr6:coauthVersionMax="47" xr10:uidLastSave="{00000000-0000-0000-0000-000000000000}"/>
  <workbookProtection workbookAlgorithmName="SHA-512" workbookHashValue="3//7WDfTMod6FpGoZRLtcDK81vZ433G/CWO4uj+mOMhfF1Qcd4UjXZvDJqcZ++P18/NWzYwa59zoe3M9b3g58w==" workbookSaltValue="KhxQ9cjV1ehgG5H0GM0b8Q==" workbookSpinCount="100000" lockStructure="1"/>
  <bookViews>
    <workbookView xWindow="-28920" yWindow="-120" windowWidth="29040" windowHeight="15840" xr2:uid="{EC3B59F7-A34A-4286-892F-C90F68729BB9}"/>
  </bookViews>
  <sheets>
    <sheet name="Employment Land Suppl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<sst xmlns="http://schemas.openxmlformats.org/spreadsheetml/2006/main" count="489" uniqueCount="235">
  <si>
    <t>Employment Land Reference</t>
  </si>
  <si>
    <t>Site Name</t>
  </si>
  <si>
    <t>Ward</t>
  </si>
  <si>
    <t>Site Area (ha)</t>
  </si>
  <si>
    <t>Site Status (as at 1 April 2025)</t>
  </si>
  <si>
    <t>Industry and Warehousing (sqm)</t>
  </si>
  <si>
    <t>Office (sqm)</t>
  </si>
  <si>
    <t>Total Site Capacity (sqm)</t>
  </si>
  <si>
    <t>Total completions in plan period (sqm)</t>
  </si>
  <si>
    <t>Estimated completions (sqm) for 2025-26 to 2029-30</t>
  </si>
  <si>
    <t>Estimated completions (sqm) for 2030-31 to 2034-35</t>
  </si>
  <si>
    <t>Estimated completions (sqm) for 2035-36 to 2039-40</t>
  </si>
  <si>
    <t>Ownership</t>
  </si>
  <si>
    <t>Availability</t>
  </si>
  <si>
    <t>Developer Interest</t>
  </si>
  <si>
    <t>Site Desktop Assessment Summary</t>
  </si>
  <si>
    <t>Public Transport Accessibility</t>
  </si>
  <si>
    <t>Viability</t>
  </si>
  <si>
    <t>Infrastructure Provision</t>
  </si>
  <si>
    <t>Planning Permission</t>
  </si>
  <si>
    <t>Progress towards applications/ reserved matters. Discharge of conditions etc.</t>
  </si>
  <si>
    <t>OLD0005</t>
  </si>
  <si>
    <t>Land at Mersey Road North/Albert Street, Failsworth, Oldham</t>
  </si>
  <si>
    <t>Failsworth East</t>
  </si>
  <si>
    <t>Not permissioned</t>
  </si>
  <si>
    <t xml:space="preserve">The site is partially council-owned and privately-owned. </t>
  </si>
  <si>
    <t>No known ownership issues.</t>
  </si>
  <si>
    <t>Unknown.</t>
  </si>
  <si>
    <t>This site is within an area which scored 4 on the IMD and has access to 4 key services. No Air Quality constraints. No heritage or ecology constraints. Site is identified as employment land and lies within an area of high business density. The site is within a Coal Mining Standing Advice Area. No PROW or Water Quality Constraints.</t>
  </si>
  <si>
    <t>GMAL score (6) assigned to this site indicates a high level of accessibility for public transport needs. There is nearby access to both a frequent bus route and the metrolink/rail.</t>
  </si>
  <si>
    <t>The site is within a Medium value area. There are no known viability issues.</t>
  </si>
  <si>
    <t>Not known.</t>
  </si>
  <si>
    <t>N/a</t>
  </si>
  <si>
    <t>N/A</t>
  </si>
  <si>
    <t>OLD0006</t>
  </si>
  <si>
    <t>Sellers Way </t>
  </si>
  <si>
    <t>Chadderton South</t>
  </si>
  <si>
    <t xml:space="preserve">The site is privately owned. </t>
  </si>
  <si>
    <t>This site is within an area which scored 5 on the IMD and has access to 4 key services. No Air Quality constraints. No Heritage or Water Quality constraints. Partially a woodland priority corridor and adjacent to Open Space. The site is within a Coal Mining Standing Advice Area. PROW adjacent.</t>
  </si>
  <si>
    <t>GMAL score (5) assigned to this site indicates a medium / high level of accessibility for public transport needs. There is nearby access to both a frequent bus route and the metrolink/rail.</t>
  </si>
  <si>
    <t>OLD0008</t>
  </si>
  <si>
    <t>Land at Greengate, Chadderton</t>
  </si>
  <si>
    <t>Chadderton Central</t>
  </si>
  <si>
    <t>Permissioned</t>
  </si>
  <si>
    <t>Site has planning permission which is indication of availability.</t>
  </si>
  <si>
    <t>Site has planning permission which is indication of developer interest.</t>
  </si>
  <si>
    <t>This site is within an area which scored 7 on the IMD and has no key services nearby. No Air Quality or Heritage constraints. Partially within a woodland priority corridor. On boundary of open space. The site is within a Coal Mining Standing Advice Area. No PROW or Water Quality Constraints.</t>
  </si>
  <si>
    <t>GMAL score (5) assigned to this site indicates a medium / high level of accessibility for public transport needs. There is access to a bus stop but not a frequent service.</t>
  </si>
  <si>
    <t>The site is within a Medium value area. Site has planning permission which is indication of viability. Viability will have been considered as part of planning application where necessary.</t>
  </si>
  <si>
    <t>Infrastructure will have been considered as part of planning application</t>
  </si>
  <si>
    <t xml:space="preserve">FUL/348818/22 </t>
  </si>
  <si>
    <t>CND/355276/25 and CND/351354/23 - multiple discharge of condition apps awaiting decision.</t>
  </si>
  <si>
    <t>OLD0009</t>
  </si>
  <si>
    <t>Union St West/Oldham Way</t>
  </si>
  <si>
    <t>Werneth</t>
  </si>
  <si>
    <t xml:space="preserve">The site is partially council-owned but mainly privately-owned. </t>
  </si>
  <si>
    <t>This site is within 400m of Oldham Town Centre, has access to six key services and is in an area which scored 1 on the IMD. This denotes the most deprived areas. Within an AQMA and adjacent to NO₂ exceedance on Oldham Way. Site is within 250m of two Grade II designated assets. Site is also within a deciduous woodland priority habitat. The site is within a Coal Mining Standing Advice Area. No Green Infrastructure, PROW or Water Quality Constraints.</t>
  </si>
  <si>
    <t>GMAL score (6 and 7) assigned to this site indicates a high / very high level of accessibility for public transport needs. There is nearby access to both a frequent bus route and the metrolink/rail.</t>
  </si>
  <si>
    <t>The site is within a Low value area. There are no known viability issues.</t>
  </si>
  <si>
    <t>OLD0010</t>
  </si>
  <si>
    <t>Oldham Way/Mumps</t>
  </si>
  <si>
    <t>St Mary's</t>
  </si>
  <si>
    <t>This site is within Oldham Town Centre, has access to six key services and is in an area which scored 1 on the IMD. This denotes the most deprived areas. Within AQMA along Oldham Way near Oldham Mumps. Site is partially within Oldham Town Centre Conservation Area and within 250m of six Grade II designated assets. Adjacent to Oldham/Lees Recreation Route (GC) open space and has a GI Opportunity that runs through the site as a Nature Recovery Network. The site is partially within both a Coal Mining Development Referral Area and a Coal Mining Standing Advice Area. A PROW runs alongside the site. No Ecology or Water Quality Constraints.</t>
  </si>
  <si>
    <t>OLD0011</t>
  </si>
  <si>
    <t>Primrose St/Crossbank St</t>
  </si>
  <si>
    <t>This site is within 400m of Oldham Town Centre, has access to six key services and is in an area which scored 1 on the IMD. This denotes the most deprived areas. Within AQMA on King Street. Site is within 250m of a Grade II designated asset. The site is within a Coal Mining Standing Advice Area. No Ecology, Green Infrastructure, PROW or Water Quality Constraints.</t>
  </si>
  <si>
    <t>OLD0051</t>
  </si>
  <si>
    <t>Foxdenton</t>
  </si>
  <si>
    <t>This site is within an area which scored 7 on the IMD and has access to 2 key services. No Air Quality constraints. Site is within 250m of three Grade II designated assets. Site is nearby to Rochdale Canal and so is partially within buffer zones of SAC, SSSI, DNC, SBI and is adjacent to deciduous woodland priority habitat. Also adjacent to Local Plan Green Corridor and LNRC. Adjacent to Foxdenton Park (P&amp;G) and Taylor Recreation Ground (OSF) open space. Foxdenton Park is also identified as a Local Green Space. The site is within a Coal Mining Standing Advice Area. No PROW or Water Quality constraints.</t>
  </si>
  <si>
    <t>GMAL score (2 and 3) assigned to this site indicates a low/medium level of accessibility for public transport needs. There is limited access to the metrolink/rail but access to a frequent bus route.</t>
  </si>
  <si>
    <t>The site is within a Medium value area. Site has outline planning permission which is indication of viability. Viability will have been considered as part of planning application where necessary.</t>
  </si>
  <si>
    <t>PA/334355/13</t>
  </si>
  <si>
    <t>OLD0075</t>
  </si>
  <si>
    <t>Sefton Street</t>
  </si>
  <si>
    <t>Part of the site has planning permission which is indication of availability.</t>
  </si>
  <si>
    <t>Part of the site has planning permission which is indication of developer interest.</t>
  </si>
  <si>
    <t>This site is within an area which scored 1 on the IMD. This denotes the most deprived areas and has access to 3 key services. Within AQMA and NO₂ exceedance on Manchester Road/M50. Adjacent to Deciduous Woodland, LPGC and partially within LNRC. Adjacent to OSF open space. The site is within a Coal Mining Standing Advice Area. No Heritage, PROW or Water Quality Constraints.</t>
  </si>
  <si>
    <t>FUL/351965/23</t>
  </si>
  <si>
    <t>OLD0077</t>
  </si>
  <si>
    <t>Royton Moss</t>
  </si>
  <si>
    <t>Royton South</t>
  </si>
  <si>
    <t>Parts of the site have had planning permission in the past  which is indication of developer interest.</t>
  </si>
  <si>
    <t>This site is within an area which scored 4 on the IMD and has access to 2 key services. No Air Quality or Heritage constraints. Adjacent to Deciduous Woodland and LNRC. Adjacent to Green Belt and Beal Valley Recreation Route (GC) open space. Also adjacent to GM Landscape character area (Rochdale and Oldham South Pennine Foothills). The site is partially within both a Coal Mining Development Referral Area and a Coal Mining Standing Advice Area. PROW runs alongside the site. No Water Quality Constraints.</t>
  </si>
  <si>
    <t>GMAL score (2 and 3) assigned to this site indicates a low / medium level of accessibility for public transport needs. There is limited access to the metrolink/rail but access to a frequent bus route.</t>
  </si>
  <si>
    <t>OLD0079</t>
  </si>
  <si>
    <t>New Coin Street</t>
  </si>
  <si>
    <t>Royton North</t>
  </si>
  <si>
    <t>This site is within 400m of Royton Centre, scored 5 on the IMD and has access to 6 key services. No Air Quality Constraints. Site is adjacent to Delta Mill which is a remaining mill in the Oldham Mills Strategy and within 250m of one Grade II Designated Asset. Site is within an LNRC and falls within the borough’s Green Infrastructure Network. The site is within a Coal Mining Standing Advice Area. No PROW or Water Quality Constraints.</t>
  </si>
  <si>
    <t>GMAL score (5) assigned to this site indicates a medium / high level of accessibility for public transport needs. There is limited access to the metrolink/rail but access to a frequent bus route.</t>
  </si>
  <si>
    <t>OLD0084</t>
  </si>
  <si>
    <t>Land at Meek Street</t>
  </si>
  <si>
    <t>This site is within an area which scored 4 on the IMD and has access to 2 key services. No Air Quality, Ecology or Heritage constraints. No heritage constraints. Adjacent to green belt and adjacent to Stoneleigh Park and Off Chepstow Drive (NSN) open space. Adjacent to GM Landscape Character Area (Rochdale and Oldham South Pennine Foothills). The site is partially within both a Coal Mining Development Referral Area and a Coal Mining Standing Advice Area. PROW runs alongside the site. No Water Quality Constraints.</t>
  </si>
  <si>
    <t>GMAL score (3) assigned to this site indicates a low / medium level of accessibility for public transport needs. There is partial access to metrolink and full access to frequent bus route.</t>
  </si>
  <si>
    <t>OLD0135</t>
  </si>
  <si>
    <t>Land to the west of Greengate</t>
  </si>
  <si>
    <t>Under Construction</t>
  </si>
  <si>
    <t>The site is pivately-owned.</t>
  </si>
  <si>
    <t>Site is now under construction.</t>
  </si>
  <si>
    <t>Site is under construction which is indication of developer interest.</t>
  </si>
  <si>
    <t>This site is within an area which scored 7 on the IMD and has access to zero key services. Site is within AQMA along M60. The site is adjacent  to an LNRCA. The site is on the boundary of an open space. The site is within a Coal Mining Standing Advice Area. No Heritage, Water Quality or PROW Constraints.</t>
  </si>
  <si>
    <t>The site is within a Medium value area. Site has planning permission and is under construction which is indication of viability. Viability will have been considered as part of planning application where necessary.</t>
  </si>
  <si>
    <t>PA/344381/20</t>
  </si>
  <si>
    <t>OLD0155</t>
  </si>
  <si>
    <t>Former Natwest Bank</t>
  </si>
  <si>
    <t xml:space="preserve">The site is council-owned. </t>
  </si>
  <si>
    <t>This site is within an area which scored 1 on the IMD. This denotes the most deprived areas and has access to 6 key services. No Air Quality, heritage, ecology or GI constraints. The site is within a Coal Mining Standing Advice Area. No PROW or Water Quality Constraints.</t>
  </si>
  <si>
    <t>GMAL score (7) assigned to this site indicates a very high level of accessibility for public transport needs. Site has access to the metrolink/rail but access to a frequent bus route.</t>
  </si>
  <si>
    <t>The site is within a Low value area. Site has planning permission which is indication of viability. Viability will have been considered as part of planning application where necessary.</t>
  </si>
  <si>
    <t>FUL/349133/22</t>
  </si>
  <si>
    <t>OLD0156</t>
  </si>
  <si>
    <t>Plot 21 Grimshaw Lane</t>
  </si>
  <si>
    <t>This site is within an area which scored 7 on the IMD and has access to 1 key service. Adjacent to AQMA and NO₂ level on Grimshaw Lane. No heritage constraints. Site is directly next to Rochdale Canal and so is within 250m buffer of SAC, SSSI, DNC, 150m buffer of SBI and adjacent to Lowland Fens priority habitat. It is also adjacent to the LPGC, LNRC and LNROA. Site is within the Borough’s Green Infrastructure Network and adjacent to Rochdale Canal (GC) open space. The site is within a Coal Mining Standing Advice Area. No PROW or Water Quality Constraints.</t>
  </si>
  <si>
    <t>GMAL score (4) assigned to this site indicates a medium level of accessibility for public transport needs. There is access to a bus stop but not a frequent service.</t>
  </si>
  <si>
    <t>FUL/346977/21</t>
  </si>
  <si>
    <t>CND/353897/24 - discharge of condition apps awaiting decision.</t>
  </si>
  <si>
    <t>OLD0158</t>
  </si>
  <si>
    <t xml:space="preserve">Amalfi House </t>
  </si>
  <si>
    <t>Coldhurst</t>
  </si>
  <si>
    <t>This site is within 400m of Oldham Town Centre, has access to five key services and is within an area which scored 2 on the IMD. No Air Quality, Heritage, Ecology, or GI constraints. The site is within a Coal Mining Development Referral Area. No PROW or Water Quality Constraints.</t>
  </si>
  <si>
    <t>FUL/348246/22</t>
  </si>
  <si>
    <t>OLD0159</t>
  </si>
  <si>
    <t>Sunfield Rd</t>
  </si>
  <si>
    <t>This site has access to six key services and is within an area which scored 1 on the IMD. This denotes the most deprived areas. No Air Quality constraints, Heritage, Ecology or GI constraints. The site is within Coal Mining Standing Advice Area. No PROW or Water Quality Constraints.</t>
  </si>
  <si>
    <t>GMAL score (7) assigned to this site indicates a very high level of accessibility for public transport needs. There is nearby access to both a frequent bus route and the metrolink/rail.</t>
  </si>
  <si>
    <t>FUL/347003/21</t>
  </si>
  <si>
    <t>OLD0163</t>
  </si>
  <si>
    <t xml:space="preserve">Barrett Engineering Steel North West </t>
  </si>
  <si>
    <t xml:space="preserve">The site is privately-owned. </t>
  </si>
  <si>
    <t>This site has access to 2 key services and is within an area which scored 1 on the IMD. This denotes the most deprived areas. Site is within 250m of a Grade II designated asset. The site is within a Coal Mining Development Referral Area. No Air Quality, Ecology, GI, PROW or Water Quality Constraints.</t>
  </si>
  <si>
    <t>GMAL score (3) assigned to this site indicates a low / medium level of accessibility for public transport needs. There is limited access to the metrolink/rail but access to a frequent bus route.</t>
  </si>
  <si>
    <t>FUL/349212/22</t>
  </si>
  <si>
    <t>OLD0164</t>
  </si>
  <si>
    <t>Falcon Business Centre</t>
  </si>
  <si>
    <t>The site is council-owned.</t>
  </si>
  <si>
    <t>This site is within 400m of Chadderton Centre, has access to six key services and is within an area which scored 1 on the IMD. This denotes the most deprived areas. Site is within Victoria Street Conservation Area and within 250m of two Grade II designated assets. No Air Quality, GI or Ecology constraints. The site is partially within both a Coal Mining Development Referral Area and Coal Mining Standing Advice Area. No PROW or Water Quality Constraints.</t>
  </si>
  <si>
    <t>GMAL score (4) assigned to this site indicates a medium level of accessibility for public transport needs. There is limited access to the metrolink/rail but access to a frequent bus route.</t>
  </si>
  <si>
    <t>FUL/346681/21</t>
  </si>
  <si>
    <t>OLD0165</t>
  </si>
  <si>
    <t>Nile Mill</t>
  </si>
  <si>
    <t>This site has access to 5 key services and is within an area which scored 3 on the IMD.  Site contains a Grade II Listed Mill (Nile Mill) and is also within 250m of a Grade II desginated asset. The site is within a Coal Mining Standing Advice Area. No Air Quality, Heritage, Ecology, GI, PROW or Water Quality Constraints.</t>
  </si>
  <si>
    <t>OUT/350258/22</t>
  </si>
  <si>
    <t>OLD0166</t>
  </si>
  <si>
    <t xml:space="preserve">Units 4 &amp; 5 Coldhurst Industrial Estate </t>
  </si>
  <si>
    <t xml:space="preserve">The site is partially council-owned and privately owned. </t>
  </si>
  <si>
    <t xml:space="preserve">This site is within 400m of Oldham Town Centre, has access to six key services and is within an area which scored 1 on the IMD. This denotes the most deprived areas. No Air Quality, Heritage, Ecology, GI, PROW or Water Quality Constraints. The site is partially within both a Coal Mining Development Referral Area and Coal Mining Standing Advice Area.  </t>
  </si>
  <si>
    <t>The site is within a  Low value area. Site has planning permission which is indication of viability. Viability will have been considered as part of planning application where necessary.</t>
  </si>
  <si>
    <t>OUT/346626/21</t>
  </si>
  <si>
    <t xml:space="preserve">RES/355437/25 - reserved matters application pending descision. </t>
  </si>
  <si>
    <t>OLD0167</t>
  </si>
  <si>
    <t>Unit M Westwood Ind Estate</t>
  </si>
  <si>
    <t>The site is privately-owned.</t>
  </si>
  <si>
    <t>This site is 400m of Chadderton Centre, has access to 5 key services and is within an area which scored 1 on the IMD. This denotes the most deprived areas. No Air Quality, Ecology, or GI constraints. Site is within 250m of one Grade II designated asset. The site is within a Coal Mining Development Referral Area. No PROW or Water Quality Constraints.</t>
  </si>
  <si>
    <t xml:space="preserve"> FUL/348893/22</t>
  </si>
  <si>
    <t>OLD0169</t>
  </si>
  <si>
    <t xml:space="preserve">Coldhurst Ind Estate (Builder Centre) </t>
  </si>
  <si>
    <t>This site is within 400m of Oldham Town Centre, has access to six key services and is within an area which scored 1 on the IMD. This denotes the most deprived areas. No Air Quality constraints or Heritage constraints. Adjacent to Deciduous Woodland priority habitat and partially within Coldhurst Street (NSN) open space. The site is partially within both a Coal Mining Development Referral Area and Coal Mining Standing Advice Area.  No PROW or Water Quality Constraints.</t>
  </si>
  <si>
    <t>FUL/349858/22</t>
  </si>
  <si>
    <t>CND/350569/23 - condition discharge app approved.</t>
  </si>
  <si>
    <t>OLD0170</t>
  </si>
  <si>
    <t>Land Adjacent To Junction 22 Business Park</t>
  </si>
  <si>
    <t xml:space="preserve">The site is council owned. </t>
  </si>
  <si>
    <t>Site is under constrruction which is indication of developer interest.</t>
  </si>
  <si>
    <t>This site is within an area which scored 2 on the IMD and has access to 5 key services. Site is within 250m of Rochdale Canal and so is within 250m buffer of SAC, SSSI, DNC. Site is partially within the Borough’s Green Infrastructure Network. The site is within a Coal Mining Standing Advice Area. No Heritage, Air Quality, PROW or Water Quality Constraints.</t>
  </si>
  <si>
    <t>FUL/351542/23</t>
  </si>
  <si>
    <t>OLD0172</t>
  </si>
  <si>
    <t>Land East of Albert St, Failsworth, Oldham</t>
  </si>
  <si>
    <t>This site is within an area which scored 2 on the IMD and has access to 5 key services. Site is within an AQMA. No Heritage constraints. Site is partially a priority habitat. GI opportunity identified at this site as an area of high business density. The site is partially within both a Coal Mining Development Referral Area and a Coal Mining Standing Advice Area. Two PROWs cross vertically through the site.</t>
  </si>
  <si>
    <t>GMAL score (5) assigned to this site indicates a medium / high level of accessibility for public transport needs. There is partial access to a frequent bus route and access to metrolink/rail.</t>
  </si>
  <si>
    <t>FUL/351218/23</t>
  </si>
  <si>
    <t>CND/353297/24 and CND/353364/24 - discharge of condition apps awaiting decision and several conditions are being actively dishcharged. A non material amendment app has been approved (NMA/353847/24).</t>
  </si>
  <si>
    <t>OLD0173</t>
  </si>
  <si>
    <t>Trent Industrial Estate</t>
  </si>
  <si>
    <t>Shaw</t>
  </si>
  <si>
    <t>This site is within an area which scored 2 on the IMD and has access to 2 key services. Site is partially adjacent to the Green Belt and adjacent to the GM Landscape Character Area of Rochdale and Oldham South Pennine Foothills. The site is within a Coal Mining Standing Advice Area. A PROW runs adjacent to the site. No Air Quality, Heritage, Ecology or Water Quality Constraints.</t>
  </si>
  <si>
    <t>FUL/351480/23</t>
  </si>
  <si>
    <t>OLD0174</t>
  </si>
  <si>
    <t>Land To The West Of Leonard Way</t>
  </si>
  <si>
    <t>Site is under construction and the landowner has stated completion will be prior to 2030.</t>
  </si>
  <si>
    <t>This site is within an area which scored 4 on the IMD and has access to 1 key services. The site is within a Deciduous Woodland Priority Habitat and adjacent to an LPGC and LNRCA. Site is identified within the Oldham Edge (NSN) Open Space and is adjacent to the Oldham Edge LGS. The site is partially within a Coal Mining Development Referral Area and a Coal Mining Standing Advice Area. Two PROWs runs alongside the site. No Air Quality, Heritage or Water Quality Constraints.</t>
  </si>
  <si>
    <t xml:space="preserve">FUL/351141/23 </t>
  </si>
  <si>
    <t>OLD0176</t>
  </si>
  <si>
    <t>Land At Rutland Mill</t>
  </si>
  <si>
    <t>This site is within 400m of Shaw Centre, is an area which scored 2 on the IMD and has access to 1 key services. Site is within 250m of Saint James conservation area and one Grade II designated asset. The site is within the Borough's Green Infrastructure Network and adjacent to Beal Valley Recreation Route (GC) open space. The site is within a Coal Mining Standing Advice Area. The site is also partially within a Source Protection Zone. No Air Quality, Ecology or PROW Constraints.</t>
  </si>
  <si>
    <t>FUL/350729/23</t>
  </si>
  <si>
    <t>OLD0178</t>
  </si>
  <si>
    <t>Woodend Mills</t>
  </si>
  <si>
    <t>Saddleworth West and Lees</t>
  </si>
  <si>
    <t>This site is within 400m of Lees Centre, is an area which scored 8 on the IMD and has access to 5 key services. Site is a remaining mill in the Oldham Mills Strategy. Site is also within 250m buffer of Lees Conservation Area and one Grade II designated asset. Site is also adjacent to Ancient Woodland. The site is adjacent to a Deciduous Woodland Priority Habitat, an LPGC, an LNRCA and an LNROA. The site is within the Borough's Green Infrastructure Network and adjacent to Thornley Brook (NSN) open space. It is also adjacent to the GM Landscape Character Area of the River Medlock. The site is within a Coal Mining Standing Advice Area. No Air Quality, Ecology, Water Quality or PROW Constraints.</t>
  </si>
  <si>
    <t>The site is within a Medium value area. Site has planning permission and is uner construction which is indication of viability. Viability will have been considered as part of planning application where necessary.</t>
  </si>
  <si>
    <t>FUL/349762/22</t>
  </si>
  <si>
    <t xml:space="preserve">CND/355223/25 - dishcharge of condition apps awaiting decision. </t>
  </si>
  <si>
    <t>OLD0179</t>
  </si>
  <si>
    <t>Hawksley Industrial Estate</t>
  </si>
  <si>
    <t>Hollinwood</t>
  </si>
  <si>
    <t>This site and has access to 4 key services and is within an area which scored 1 on the IMD. This denotes the most deprived areas. Adjacent to AQMA and NO₂ level on Manchester Road. Site is within 250m of two Grade II designated assets. No Ecology or GI constraints. The site is within a Coal Mining Development Referral Area and is partially within a Coal Mining Standing Advice Area. No PROW or Water Quality Constraints.</t>
  </si>
  <si>
    <t>The site is within a Low value area.Site has planning permission which is indication of viability. Viability will have been considered as part of planning application where necessary.</t>
  </si>
  <si>
    <t>FUL/346499/21</t>
  </si>
  <si>
    <t>OLD0180</t>
  </si>
  <si>
    <t>Gladstone Business Park</t>
  </si>
  <si>
    <t xml:space="preserve">This site is within 400m of Oldham Town Centre, has access to five key services and is within an area which scored 1 on the IMD. This denotes the most deprived areas. No Air Quality, Heritage, Ecology, PROW, Water Quality Constraints or GI constraints. The site is within a Coal Mining Development Referral Area.  </t>
  </si>
  <si>
    <t>OUT/347789/21</t>
  </si>
  <si>
    <t>OLD0181</t>
  </si>
  <si>
    <t>20A Hulton Street</t>
  </si>
  <si>
    <t>Failsworth West</t>
  </si>
  <si>
    <t>This site is within an area which scored 2 on the IMD and has access to 5 key services. Adjacent to AQMA on Oldham Road. Site is within 250m of two Grade II designated assets. Site is within 250m of Rochdale Canal and so is within 250m buffer of SAC, SSSI, DNC. Site is adjacent to the Borough’s Green Infrastructure Network. The site is within a Coal Mining Standing Advice Area. No PROW or Water Quality Constraints.</t>
  </si>
  <si>
    <t>FUL/350653/23</t>
  </si>
  <si>
    <t>OLD0182</t>
  </si>
  <si>
    <t>Stakehill</t>
  </si>
  <si>
    <t xml:space="preserve">Chadderton North </t>
  </si>
  <si>
    <t>PfE Strategic Allocation/ Unpermissioned</t>
  </si>
  <si>
    <t>This site is within an area which scored 8 on the IMD and has access to 2 key services. Adjacent to AQMA on A627(M). Site is within 250m of three Grade II designated assets. South-West of site is within 250m of Rochdale Canal and so partially within 250m buffer of SAC, SSSI, DNC, 150m buffer of SBI. It is also identified as an LNRC. Site is partially within the Borough’s Green Infrastructure Network and in the Green Belt. Identified in GM Landscape Character Area as Simister, Slattocks and Healds Green. Tree Planting GI Opportunity onsite and Green Belt Enhancement and Carbon Sink opportunities are both nearby to site. The site is within a Coal Mining Standing Advice Area. Multiple PROWs run alongside the site. No Water Quality Constraints.</t>
  </si>
  <si>
    <t>GMAL score (2 to 4) assigned to this site indicates a medium level of accessibility for public transport needs. Part of the site has access to bus but this is not frequent.</t>
  </si>
  <si>
    <t>The site is within a High value area. There are no known viability issues.</t>
  </si>
  <si>
    <t>PfE Allocation Policy includes supporting infrasturcture requirements for the site.</t>
  </si>
  <si>
    <t>OLD0183</t>
  </si>
  <si>
    <t>Broadbent Moss</t>
  </si>
  <si>
    <t>This site is within an area which scored 4 on the IMD and has access to 2 key services. No Air Quality or Heritage constraints. Partially deciduous woodland priority habitat and is also identified as an LNRCA. Adjacent to Green Belt and also adjacent to GM Landscape Character Area of Rochdale and Oldham South Pennine Foothills. The site is partially within both a Coal Mining Development Referral Area and Coal Mining Standing Advice Area. Multiple PROWs run alongside the site. No Water Quality Constraints.</t>
  </si>
  <si>
    <t>GMAL score (2) assigned to this site indicates a low level of accessibility for public transport needs. Part of the site has access to a frequent bus route.</t>
  </si>
  <si>
    <t>The site is within both a Medium and Low value area. There are no known viability issues.</t>
  </si>
  <si>
    <t>Infrastructure will be considered as part of the site masterplanning/ SPD. PfE Allocation Policy includes supporting infrasturcture requirements for the site.</t>
  </si>
  <si>
    <t>OLD0184</t>
  </si>
  <si>
    <t>Land at Broadway Green (Plot 2000)</t>
  </si>
  <si>
    <t>This site is within an area which scored 7 on the IMD and has access to 3 key services. No Air Quality or Heritage constraints. Site is within a LPGC and a LNRC. Adjacent to Hunt Lane Recreation Route (GC) open space. The site is within a Coal Mining Standing Advice Area. PROW runs alongside the site. No Water Quality Constraints.</t>
  </si>
  <si>
    <t>FUL/353553/24</t>
  </si>
  <si>
    <t xml:space="preserve">BNG/353553/25 - discharge of condition app awaiting decision and several conditions are being actively discharged. This site in now under contruction, though it began outside of this monitoring period. </t>
  </si>
  <si>
    <t>OLD0185</t>
  </si>
  <si>
    <t>Amber House</t>
  </si>
  <si>
    <t>This site is within 400m of Chadderton Centre, has access to five key services and is within an area which scored 1 on the IMD. This denotes the most deprived areas. No Air Quality constraints. Site is within 250m of The Old Town Hall, Chadderton Conservation Area and six Grade II designated assets. No Ecology or GI constraints. The site is within a Coal Mining Development Referral Area. No PROW or Water Quality Constraints.</t>
  </si>
  <si>
    <t>FUL/346437/21</t>
  </si>
  <si>
    <t>OLD0187</t>
  </si>
  <si>
    <t>Hopkinson And Hopwood</t>
  </si>
  <si>
    <t>This site is within an area which scored 4 on the IMD and has access to 3 key services. No Air Quality, Heritage, Ecology or GI constraints. The site is within a Coal Mining Development Referral Area. Multiple PROWs run alongside the site. No Water Quality Constraints.</t>
  </si>
  <si>
    <t>GMAL score (3) assigned to this site indicates a low / medium level of accessibility for public transport needs. There site has access to a frequent bus route.</t>
  </si>
  <si>
    <t>FUL/352169/23</t>
  </si>
  <si>
    <t>CND/354032/25 - discharge of condition app awaiting decision and NMA/354033/25 - non material amendment app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</si>
</sst>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1"/>
      <name val="Arial"/>
      <family val="2"/>
    </font>
    <font>
      <b/>
      <sz val="10"/>
      <name val="Arial"/>
      <family val="2"/>
    </font>
    <font>
      <sz val="10"/>
      <color theme="1"/>
      <name val="Arial"/>
      <family val="2"/>
    </font>
    <font>
      <sz val="11"/>
      <color theme="1"/>
      <name val="Arial"/>
      <family val="2"/>
    </font>
    <font>
      <sz val="10"/>
      <name val="Arial"/>
      <family val="2"/>
    </font>
    <font>
      <sz val="10"/>
      <color rgb="FFFF0000"/>
      <name val="Arial"/>
      <family val="2"/>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1" fillId="2" borderId="1" xfId="0" applyFont="1" applyFill="1" applyBorder="1" applyAlignment="1">
      <alignment wrapText="1"/>
    </xf>
    <xf numFmtId="0" fontId="2" fillId="2" borderId="1" xfId="0" applyFont="1" applyFill="1" applyBorder="1" applyAlignment="1">
      <alignment wrapText="1"/>
    </xf>
    <xf numFmtId="0" fontId="1" fillId="2" borderId="1" xfId="0" applyFont="1" applyFill="1" applyBorder="1"/>
    <xf numFmtId="0" fontId="1" fillId="2" borderId="1" xfId="0" applyFont="1" applyFill="1" applyBorder="1" applyAlignment="1">
      <alignment horizontal="left" wrapText="1"/>
    </xf>
    <xf numFmtId="0" fontId="3" fillId="3" borderId="0" xfId="0" applyFont="1" applyFill="1" applyAlignment="1">
      <alignment wrapText="1"/>
    </xf>
    <xf numFmtId="0" fontId="3" fillId="2" borderId="0" xfId="0" applyFont="1" applyFill="1" applyAlignment="1">
      <alignment wrapText="1"/>
    </xf>
    <xf numFmtId="0" fontId="3" fillId="3" borderId="1" xfId="0" applyFont="1" applyFill="1" applyBorder="1"/>
    <xf numFmtId="0" fontId="3" fillId="3" borderId="1" xfId="0" applyFont="1" applyFill="1" applyBorder="1" applyAlignment="1">
      <alignment horizontal="left"/>
    </xf>
    <xf numFmtId="0" fontId="4" fillId="3" borderId="1" xfId="0" applyFont="1" applyFill="1" applyBorder="1"/>
    <xf numFmtId="0" fontId="5" fillId="3" borderId="1" xfId="0" applyFont="1" applyFill="1" applyBorder="1"/>
    <xf numFmtId="0" fontId="3" fillId="3" borderId="0" xfId="0" applyFont="1" applyFill="1"/>
    <xf numFmtId="0" fontId="3" fillId="3" borderId="1" xfId="0" applyFont="1" applyFill="1" applyBorder="1" applyAlignment="1">
      <alignment vertical="top"/>
    </xf>
    <xf numFmtId="0" fontId="3" fillId="0" borderId="1" xfId="0" applyFont="1" applyBorder="1"/>
    <xf numFmtId="0" fontId="6" fillId="3" borderId="0" xfId="0" applyFont="1" applyFill="1"/>
    <xf numFmtId="0" fontId="3" fillId="3" borderId="1" xfId="0" applyFont="1" applyFill="1" applyBorder="1" applyAlignment="1">
      <alignment horizontal="right"/>
    </xf>
    <xf numFmtId="0" fontId="3" fillId="3" borderId="0" xfId="0" applyFont="1" applyFill="1" applyAlignment="1">
      <alignment horizontal="right"/>
    </xf>
    <xf numFmtId="0" fontId="3" fillId="3" borderId="1" xfId="0" applyFont="1" applyFill="1" applyBorder="1" applyAlignment="1">
      <alignment vertical="top" readingOrder="1"/>
    </xf>
    <xf numFmtId="0" fontId="3" fillId="3" borderId="0" xfId="0" applyFont="1" applyFill="1" applyAlignment="1">
      <alignment vertical="top" readingOrder="1"/>
    </xf>
    <xf numFmtId="3" fontId="4" fillId="3" borderId="1" xfId="0" applyNumberFormat="1" applyFont="1" applyFill="1" applyBorder="1"/>
    <xf numFmtId="0" fontId="5" fillId="3" borderId="1" xfId="0" applyFont="1" applyFill="1" applyBorder="1" applyAlignment="1">
      <alignment horizontal="left"/>
    </xf>
    <xf numFmtId="0" fontId="3" fillId="0" borderId="1" xfId="0" applyFont="1" applyBorder="1" applyAlignment="1">
      <alignment horizontal="left"/>
    </xf>
    <xf numFmtId="0" fontId="4" fillId="3" borderId="0" xfId="0" applyFont="1" applyFill="1"/>
    <xf numFmtId="0" fontId="3" fillId="3" borderId="2" xfId="0" applyFont="1" applyFill="1" applyBorder="1"/>
    <xf numFmtId="0" fontId="6" fillId="3" borderId="0" xfId="0" applyFont="1" applyFill="1" applyAlignment="1">
      <alignment wrapText="1"/>
    </xf>
    <xf numFmtId="0" fontId="3" fillId="3" borderId="0" xfId="0" applyFont="1" applyFill="1" applyAlignment="1">
      <alignment horizontal="left"/>
    </xf>
    <xf numFmtId="0" fontId="0" fillId="3" borderId="0" xfId="0" applyFill="1"/>
    <xf numFmtId="0" fontId="3" fillId="3" borderId="0" xfId="0" applyFont="1" applyFill="1" applyAlignment="1">
      <alignment horizontal="left" wrapText="1"/>
    </xf>
    <xf numFmtId="0" fontId="1" fillId="3" borderId="0" xfId="0" applyFont="1" applyFill="1" applyAlignment="1">
      <alignment wrapText="1"/>
    </xf>
    <xf numFmtId="0" fontId="3" fillId="3" borderId="0" xfId="0" applyFont="1" applyFill="1" applyAlignment="1">
      <alignment vertical="center" wrapText="1"/>
    </xf>
    <xf numFmtId="0" fontId="3" fillId="3" borderId="0" xfId="0" applyFont="1" applyFill="1" applyAlignment="1">
      <alignment horizontal="center" wrapText="1"/>
    </xf>
    <xf numFmtId="0" fontId="3"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904F8-89F2-4F6E-8032-898A2C340330}">
  <dimension ref="A1:GG333"/>
  <sheetViews>
    <sheetView tabSelected="1" zoomScale="90" zoomScaleNormal="90" workbookViewId="0">
      <selection activeCell="F17" sqref="F17"/>
    </sheetView>
  </sheetViews>
  <sheetFormatPr defaultColWidth="9.1796875" defaultRowHeight="14.5" customHeight="1" x14ac:dyDescent="0.25"/>
  <cols>
    <col min="1" max="1" width="14.7265625" style="11" customWidth="1"/>
    <col min="2" max="2" width="29.453125" style="11" customWidth="1"/>
    <col min="3" max="3" width="21.453125" style="11" customWidth="1"/>
    <col min="4" max="4" width="13" style="11" customWidth="1"/>
    <col min="5" max="7" width="16.54296875" style="11" customWidth="1"/>
    <col min="8" max="8" width="13.453125" style="11" customWidth="1"/>
    <col min="9" max="9" width="16.1796875" style="11" customWidth="1"/>
    <col min="10" max="10" width="20.26953125" style="11" customWidth="1"/>
    <col min="11" max="11" width="20.54296875" style="11" customWidth="1"/>
    <col min="12" max="12" width="20.6328125" style="11" customWidth="1"/>
    <col min="13" max="13" width="22.26953125" style="14" customWidth="1"/>
    <col min="14" max="14" width="23.1796875" style="11" customWidth="1"/>
    <col min="15" max="15" width="20.08984375" style="11" customWidth="1"/>
    <col min="16" max="16" width="46.54296875" style="11" customWidth="1"/>
    <col min="17" max="17" width="55.6328125" style="11" customWidth="1"/>
    <col min="18" max="18" width="35.54296875" style="14" customWidth="1"/>
    <col min="19" max="19" width="31.6328125" style="11" customWidth="1"/>
    <col min="20" max="20" width="15.7265625" style="11" customWidth="1"/>
    <col min="21" max="21" width="73.1796875" style="27" customWidth="1"/>
    <col min="22" max="22" width="27.26953125" style="11" customWidth="1"/>
    <col min="23" max="23" width="35.7265625" style="11" customWidth="1"/>
    <col min="24" max="24" width="24.7265625" style="11" customWidth="1"/>
    <col min="25" max="16384" width="9.1796875" style="11"/>
  </cols>
  <sheetData>
    <row r="1" spans="1:189" s="6" customFormat="1" ht="39" x14ac:dyDescent="0.3">
      <c r="A1" s="1" t="s">
        <v>0</v>
      </c>
      <c r="B1" s="1" t="s">
        <v>1</v>
      </c>
      <c r="C1" s="1" t="s">
        <v>2</v>
      </c>
      <c r="D1" s="1" t="s">
        <v>3</v>
      </c>
      <c r="E1" s="1" t="s">
        <v>4</v>
      </c>
      <c r="F1" s="1" t="s">
        <v>5</v>
      </c>
      <c r="G1" s="1" t="s">
        <v>6</v>
      </c>
      <c r="H1" s="1" t="s">
        <v>7</v>
      </c>
      <c r="I1" s="1" t="s">
        <v>8</v>
      </c>
      <c r="J1" s="1" t="s">
        <v>9</v>
      </c>
      <c r="K1" s="1" t="s">
        <v>10</v>
      </c>
      <c r="L1" s="1" t="s">
        <v>11</v>
      </c>
      <c r="M1" s="2" t="s">
        <v>12</v>
      </c>
      <c r="N1" s="1" t="s">
        <v>13</v>
      </c>
      <c r="O1" s="1" t="s">
        <v>14</v>
      </c>
      <c r="P1" s="3" t="s">
        <v>15</v>
      </c>
      <c r="Q1" s="3" t="s">
        <v>16</v>
      </c>
      <c r="R1" s="2" t="s">
        <v>17</v>
      </c>
      <c r="S1" s="1" t="s">
        <v>18</v>
      </c>
      <c r="T1" s="1" t="s">
        <v>19</v>
      </c>
      <c r="U1" s="4" t="s">
        <v>20</v>
      </c>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row>
    <row r="2" spans="1:189" s="7" customFormat="1" ht="14" x14ac:dyDescent="0.3">
      <c r="A2" s="7" t="s">
        <v>21</v>
      </c>
      <c r="B2" s="7" t="s">
        <v>22</v>
      </c>
      <c r="C2" s="8" t="s">
        <v>23</v>
      </c>
      <c r="D2" s="7">
        <v>0.56999999999999995</v>
      </c>
      <c r="E2" s="7" t="s">
        <v>24</v>
      </c>
      <c r="F2" s="9">
        <v>1860</v>
      </c>
      <c r="G2" s="9">
        <v>1860</v>
      </c>
      <c r="H2" s="7">
        <f>F2+G2</f>
        <v>3720</v>
      </c>
      <c r="I2" s="7">
        <v>3720</v>
      </c>
      <c r="J2" s="7">
        <v>3720</v>
      </c>
      <c r="K2" s="7">
        <v>0</v>
      </c>
      <c r="L2" s="7">
        <v>0</v>
      </c>
      <c r="M2" s="10" t="s">
        <v>25</v>
      </c>
      <c r="N2" s="7" t="s">
        <v>26</v>
      </c>
      <c r="O2" s="7" t="s">
        <v>27</v>
      </c>
      <c r="P2" s="7" t="s">
        <v>28</v>
      </c>
      <c r="Q2" s="7" t="s">
        <v>29</v>
      </c>
      <c r="R2" s="10" t="s">
        <v>30</v>
      </c>
      <c r="S2" s="7" t="s">
        <v>31</v>
      </c>
      <c r="T2" s="7" t="s">
        <v>32</v>
      </c>
      <c r="U2" s="8" t="s">
        <v>33</v>
      </c>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row>
    <row r="3" spans="1:189" s="7" customFormat="1" ht="14" x14ac:dyDescent="0.3">
      <c r="A3" s="7" t="s">
        <v>34</v>
      </c>
      <c r="B3" s="7" t="s">
        <v>35</v>
      </c>
      <c r="C3" s="7" t="s">
        <v>36</v>
      </c>
      <c r="D3" s="7">
        <v>0.93</v>
      </c>
      <c r="E3" s="7" t="s">
        <v>24</v>
      </c>
      <c r="F3" s="9">
        <v>1980</v>
      </c>
      <c r="G3" s="9">
        <v>1980</v>
      </c>
      <c r="H3" s="7">
        <f t="shared" ref="H3:H37" si="0">F3+G3</f>
        <v>3960</v>
      </c>
      <c r="I3" s="7">
        <v>3960</v>
      </c>
      <c r="J3" s="7">
        <v>3960</v>
      </c>
      <c r="K3" s="7">
        <v>0</v>
      </c>
      <c r="L3" s="7">
        <v>0</v>
      </c>
      <c r="M3" s="10" t="s">
        <v>37</v>
      </c>
      <c r="N3" s="7" t="s">
        <v>26</v>
      </c>
      <c r="O3" s="7" t="s">
        <v>27</v>
      </c>
      <c r="P3" s="7" t="s">
        <v>38</v>
      </c>
      <c r="Q3" s="7" t="s">
        <v>39</v>
      </c>
      <c r="R3" s="10" t="s">
        <v>30</v>
      </c>
      <c r="S3" s="7" t="s">
        <v>31</v>
      </c>
      <c r="T3" s="7" t="s">
        <v>32</v>
      </c>
      <c r="U3" s="8" t="s">
        <v>33</v>
      </c>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row>
    <row r="4" spans="1:189" s="7" customFormat="1" ht="14" x14ac:dyDescent="0.3">
      <c r="A4" s="7" t="s">
        <v>40</v>
      </c>
      <c r="B4" s="7" t="s">
        <v>41</v>
      </c>
      <c r="C4" s="8" t="s">
        <v>42</v>
      </c>
      <c r="D4" s="7">
        <v>1.19</v>
      </c>
      <c r="E4" s="7" t="s">
        <v>43</v>
      </c>
      <c r="F4" s="9">
        <v>2440</v>
      </c>
      <c r="G4" s="9">
        <v>2440</v>
      </c>
      <c r="H4" s="7">
        <f t="shared" si="0"/>
        <v>4880</v>
      </c>
      <c r="I4" s="7">
        <v>4880</v>
      </c>
      <c r="J4" s="7">
        <v>4880</v>
      </c>
      <c r="K4" s="7">
        <v>0</v>
      </c>
      <c r="L4" s="7">
        <v>0</v>
      </c>
      <c r="M4" s="10" t="s">
        <v>37</v>
      </c>
      <c r="N4" s="7" t="s">
        <v>44</v>
      </c>
      <c r="O4" s="12" t="s">
        <v>45</v>
      </c>
      <c r="P4" s="7" t="s">
        <v>46</v>
      </c>
      <c r="Q4" s="7" t="s">
        <v>47</v>
      </c>
      <c r="R4" s="10" t="s">
        <v>48</v>
      </c>
      <c r="S4" s="12" t="s">
        <v>49</v>
      </c>
      <c r="T4" s="7" t="s">
        <v>50</v>
      </c>
      <c r="U4" s="8" t="s">
        <v>51</v>
      </c>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row>
    <row r="5" spans="1:189" s="7" customFormat="1" ht="14" x14ac:dyDescent="0.3">
      <c r="A5" s="7" t="s">
        <v>52</v>
      </c>
      <c r="B5" s="7" t="s">
        <v>53</v>
      </c>
      <c r="C5" s="8" t="s">
        <v>54</v>
      </c>
      <c r="D5" s="7">
        <v>1.57</v>
      </c>
      <c r="E5" s="7" t="s">
        <v>24</v>
      </c>
      <c r="F5" s="9">
        <v>1980</v>
      </c>
      <c r="G5" s="9">
        <v>1980</v>
      </c>
      <c r="H5" s="7">
        <f t="shared" si="0"/>
        <v>3960</v>
      </c>
      <c r="I5" s="7">
        <v>3960</v>
      </c>
      <c r="J5" s="7">
        <v>3960</v>
      </c>
      <c r="K5" s="7">
        <v>0</v>
      </c>
      <c r="L5" s="7">
        <v>0</v>
      </c>
      <c r="M5" s="10" t="s">
        <v>55</v>
      </c>
      <c r="N5" s="7" t="s">
        <v>26</v>
      </c>
      <c r="O5" s="7" t="s">
        <v>27</v>
      </c>
      <c r="P5" s="7" t="s">
        <v>56</v>
      </c>
      <c r="Q5" s="7" t="s">
        <v>57</v>
      </c>
      <c r="R5" s="10" t="s">
        <v>58</v>
      </c>
      <c r="S5" s="7" t="s">
        <v>31</v>
      </c>
      <c r="T5" s="7" t="s">
        <v>32</v>
      </c>
      <c r="U5" s="8" t="s">
        <v>33</v>
      </c>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row>
    <row r="6" spans="1:189" s="7" customFormat="1" ht="14" x14ac:dyDescent="0.3">
      <c r="A6" s="7" t="s">
        <v>59</v>
      </c>
      <c r="B6" s="7" t="s">
        <v>60</v>
      </c>
      <c r="C6" s="8" t="s">
        <v>61</v>
      </c>
      <c r="D6" s="7">
        <v>1.81</v>
      </c>
      <c r="E6" s="7" t="s">
        <v>24</v>
      </c>
      <c r="F6" s="9">
        <v>3400</v>
      </c>
      <c r="G6" s="9">
        <v>3400</v>
      </c>
      <c r="H6" s="7">
        <f t="shared" si="0"/>
        <v>6800</v>
      </c>
      <c r="I6" s="7">
        <v>6800</v>
      </c>
      <c r="J6" s="7">
        <v>6800</v>
      </c>
      <c r="K6" s="7">
        <v>0</v>
      </c>
      <c r="L6" s="7">
        <v>0</v>
      </c>
      <c r="M6" s="10" t="s">
        <v>55</v>
      </c>
      <c r="N6" s="7" t="s">
        <v>26</v>
      </c>
      <c r="O6" s="7" t="s">
        <v>27</v>
      </c>
      <c r="P6" s="7" t="s">
        <v>62</v>
      </c>
      <c r="Q6" s="13" t="s">
        <v>29</v>
      </c>
      <c r="R6" s="10" t="s">
        <v>58</v>
      </c>
      <c r="S6" s="7" t="s">
        <v>31</v>
      </c>
      <c r="T6" s="7" t="s">
        <v>32</v>
      </c>
      <c r="U6" s="8" t="s">
        <v>33</v>
      </c>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row>
    <row r="7" spans="1:189" s="7" customFormat="1" ht="14" x14ac:dyDescent="0.3">
      <c r="A7" s="7" t="s">
        <v>63</v>
      </c>
      <c r="B7" s="7" t="s">
        <v>64</v>
      </c>
      <c r="C7" s="8" t="s">
        <v>54</v>
      </c>
      <c r="D7" s="7">
        <v>0.22700000000000001</v>
      </c>
      <c r="E7" s="7" t="s">
        <v>24</v>
      </c>
      <c r="F7" s="9">
        <v>414</v>
      </c>
      <c r="G7" s="9">
        <v>414</v>
      </c>
      <c r="H7" s="7">
        <f t="shared" si="0"/>
        <v>828</v>
      </c>
      <c r="I7" s="7">
        <v>828</v>
      </c>
      <c r="J7" s="7">
        <v>828</v>
      </c>
      <c r="K7" s="7">
        <v>0</v>
      </c>
      <c r="L7" s="7">
        <v>0</v>
      </c>
      <c r="M7" s="10" t="s">
        <v>37</v>
      </c>
      <c r="N7" s="7" t="s">
        <v>26</v>
      </c>
      <c r="O7" s="7" t="s">
        <v>27</v>
      </c>
      <c r="P7" s="7" t="s">
        <v>65</v>
      </c>
      <c r="Q7" s="7" t="s">
        <v>29</v>
      </c>
      <c r="R7" s="10" t="s">
        <v>58</v>
      </c>
      <c r="S7" s="7" t="s">
        <v>31</v>
      </c>
      <c r="T7" s="7" t="s">
        <v>32</v>
      </c>
      <c r="U7" s="8" t="s">
        <v>33</v>
      </c>
      <c r="V7" s="11"/>
      <c r="W7" s="14"/>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row>
    <row r="8" spans="1:189" s="7" customFormat="1" ht="14" x14ac:dyDescent="0.3">
      <c r="A8" s="7" t="s">
        <v>66</v>
      </c>
      <c r="B8" s="7" t="s">
        <v>67</v>
      </c>
      <c r="C8" s="8" t="s">
        <v>36</v>
      </c>
      <c r="D8" s="7">
        <v>5.0999999999999996</v>
      </c>
      <c r="E8" s="7" t="s">
        <v>43</v>
      </c>
      <c r="F8" s="9">
        <v>10040</v>
      </c>
      <c r="G8" s="9">
        <v>10040</v>
      </c>
      <c r="H8" s="7">
        <f t="shared" si="0"/>
        <v>20080</v>
      </c>
      <c r="I8" s="7">
        <v>20080</v>
      </c>
      <c r="J8" s="7">
        <v>20080</v>
      </c>
      <c r="K8" s="7">
        <v>0</v>
      </c>
      <c r="L8" s="7">
        <v>0</v>
      </c>
      <c r="M8" s="10" t="s">
        <v>37</v>
      </c>
      <c r="N8" s="7" t="s">
        <v>44</v>
      </c>
      <c r="O8" s="7" t="s">
        <v>45</v>
      </c>
      <c r="P8" s="7" t="s">
        <v>68</v>
      </c>
      <c r="Q8" s="7" t="s">
        <v>69</v>
      </c>
      <c r="R8" s="10" t="s">
        <v>70</v>
      </c>
      <c r="S8" s="7" t="s">
        <v>49</v>
      </c>
      <c r="T8" s="7" t="s">
        <v>71</v>
      </c>
      <c r="U8" s="8" t="s">
        <v>33</v>
      </c>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row>
    <row r="9" spans="1:189" s="7" customFormat="1" ht="14" x14ac:dyDescent="0.3">
      <c r="A9" s="7" t="s">
        <v>72</v>
      </c>
      <c r="B9" s="7" t="s">
        <v>73</v>
      </c>
      <c r="C9" s="8" t="s">
        <v>36</v>
      </c>
      <c r="D9" s="7">
        <v>2.5</v>
      </c>
      <c r="E9" s="7" t="s">
        <v>43</v>
      </c>
      <c r="F9" s="9">
        <v>4800</v>
      </c>
      <c r="G9" s="9">
        <v>4800</v>
      </c>
      <c r="H9" s="7">
        <f t="shared" si="0"/>
        <v>9600</v>
      </c>
      <c r="I9" s="7">
        <v>9600</v>
      </c>
      <c r="J9" s="7">
        <v>9600</v>
      </c>
      <c r="K9" s="7">
        <v>0</v>
      </c>
      <c r="L9" s="7">
        <v>0</v>
      </c>
      <c r="M9" s="10" t="s">
        <v>55</v>
      </c>
      <c r="N9" s="7" t="s">
        <v>74</v>
      </c>
      <c r="O9" s="7" t="s">
        <v>75</v>
      </c>
      <c r="P9" s="7" t="s">
        <v>76</v>
      </c>
      <c r="Q9" s="7" t="s">
        <v>29</v>
      </c>
      <c r="R9" s="10" t="s">
        <v>48</v>
      </c>
      <c r="S9" s="7" t="s">
        <v>49</v>
      </c>
      <c r="T9" s="7" t="s">
        <v>77</v>
      </c>
      <c r="U9" s="8" t="s">
        <v>33</v>
      </c>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row>
    <row r="10" spans="1:189" s="7" customFormat="1" ht="14" x14ac:dyDescent="0.3">
      <c r="A10" s="7" t="s">
        <v>78</v>
      </c>
      <c r="B10" s="7" t="s">
        <v>79</v>
      </c>
      <c r="C10" s="8" t="s">
        <v>80</v>
      </c>
      <c r="D10" s="7">
        <v>5.2</v>
      </c>
      <c r="E10" s="7" t="s">
        <v>24</v>
      </c>
      <c r="F10" s="9">
        <v>3840</v>
      </c>
      <c r="G10" s="9">
        <v>3840</v>
      </c>
      <c r="H10" s="7">
        <f t="shared" si="0"/>
        <v>7680</v>
      </c>
      <c r="I10" s="7">
        <v>7680</v>
      </c>
      <c r="J10" s="7">
        <v>7680</v>
      </c>
      <c r="K10" s="7">
        <v>0</v>
      </c>
      <c r="L10" s="7">
        <v>0</v>
      </c>
      <c r="M10" s="10" t="s">
        <v>37</v>
      </c>
      <c r="N10" s="7" t="s">
        <v>26</v>
      </c>
      <c r="O10" s="7" t="s">
        <v>81</v>
      </c>
      <c r="P10" s="7" t="s">
        <v>82</v>
      </c>
      <c r="Q10" s="7" t="s">
        <v>83</v>
      </c>
      <c r="R10" s="10" t="s">
        <v>30</v>
      </c>
      <c r="S10" s="7" t="s">
        <v>31</v>
      </c>
      <c r="T10" s="7" t="s">
        <v>32</v>
      </c>
      <c r="U10" s="8" t="s">
        <v>33</v>
      </c>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row>
    <row r="11" spans="1:189" s="7" customFormat="1" ht="14" x14ac:dyDescent="0.3">
      <c r="A11" s="7" t="s">
        <v>84</v>
      </c>
      <c r="B11" s="7" t="s">
        <v>85</v>
      </c>
      <c r="C11" s="8" t="s">
        <v>86</v>
      </c>
      <c r="D11" s="7">
        <v>0.40100000000000002</v>
      </c>
      <c r="E11" s="7" t="s">
        <v>24</v>
      </c>
      <c r="F11" s="9">
        <v>800</v>
      </c>
      <c r="G11" s="9">
        <v>800</v>
      </c>
      <c r="H11" s="7">
        <f t="shared" si="0"/>
        <v>1600</v>
      </c>
      <c r="I11" s="7">
        <v>1600</v>
      </c>
      <c r="J11" s="7">
        <v>1600</v>
      </c>
      <c r="K11" s="7">
        <v>0</v>
      </c>
      <c r="L11" s="7">
        <v>0</v>
      </c>
      <c r="M11" s="10" t="s">
        <v>37</v>
      </c>
      <c r="N11" s="7" t="s">
        <v>26</v>
      </c>
      <c r="O11" s="7" t="s">
        <v>27</v>
      </c>
      <c r="P11" s="7" t="s">
        <v>87</v>
      </c>
      <c r="Q11" s="7" t="s">
        <v>88</v>
      </c>
      <c r="R11" s="10" t="s">
        <v>30</v>
      </c>
      <c r="S11" s="7" t="s">
        <v>31</v>
      </c>
      <c r="T11" s="7" t="s">
        <v>32</v>
      </c>
      <c r="U11" s="8" t="s">
        <v>33</v>
      </c>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row>
    <row r="12" spans="1:189" s="7" customFormat="1" ht="14" x14ac:dyDescent="0.3">
      <c r="A12" s="7" t="s">
        <v>89</v>
      </c>
      <c r="B12" s="7" t="s">
        <v>90</v>
      </c>
      <c r="C12" s="8" t="s">
        <v>80</v>
      </c>
      <c r="D12" s="7">
        <v>4</v>
      </c>
      <c r="E12" s="7" t="s">
        <v>24</v>
      </c>
      <c r="F12" s="9">
        <v>6000</v>
      </c>
      <c r="G12" s="9">
        <v>6000</v>
      </c>
      <c r="H12" s="7">
        <f t="shared" si="0"/>
        <v>12000</v>
      </c>
      <c r="I12" s="7">
        <v>12000</v>
      </c>
      <c r="J12" s="7">
        <v>12000</v>
      </c>
      <c r="K12" s="7">
        <v>0</v>
      </c>
      <c r="L12" s="7">
        <v>0</v>
      </c>
      <c r="M12" s="10" t="s">
        <v>37</v>
      </c>
      <c r="N12" s="7" t="s">
        <v>26</v>
      </c>
      <c r="O12" s="7" t="s">
        <v>81</v>
      </c>
      <c r="P12" s="7" t="s">
        <v>91</v>
      </c>
      <c r="Q12" s="7" t="s">
        <v>92</v>
      </c>
      <c r="R12" s="10" t="s">
        <v>30</v>
      </c>
      <c r="S12" s="7" t="s">
        <v>31</v>
      </c>
      <c r="T12" s="7" t="s">
        <v>32</v>
      </c>
      <c r="U12" s="8" t="s">
        <v>33</v>
      </c>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row>
    <row r="13" spans="1:189" s="7" customFormat="1" ht="14" x14ac:dyDescent="0.3">
      <c r="A13" s="7" t="s">
        <v>93</v>
      </c>
      <c r="B13" s="7" t="s">
        <v>94</v>
      </c>
      <c r="C13" s="8" t="s">
        <v>42</v>
      </c>
      <c r="D13" s="7">
        <v>3.3</v>
      </c>
      <c r="E13" s="15" t="s">
        <v>95</v>
      </c>
      <c r="F13" s="9">
        <v>6589</v>
      </c>
      <c r="G13" s="9">
        <v>6589</v>
      </c>
      <c r="H13" s="7">
        <f t="shared" si="0"/>
        <v>13178</v>
      </c>
      <c r="I13" s="7">
        <v>6589</v>
      </c>
      <c r="J13" s="7">
        <v>6589</v>
      </c>
      <c r="K13" s="7">
        <v>0</v>
      </c>
      <c r="L13" s="7">
        <v>0</v>
      </c>
      <c r="M13" s="10" t="s">
        <v>96</v>
      </c>
      <c r="N13" s="7" t="s">
        <v>97</v>
      </c>
      <c r="O13" s="7" t="s">
        <v>98</v>
      </c>
      <c r="P13" s="9" t="s">
        <v>99</v>
      </c>
      <c r="Q13" s="10" t="s">
        <v>88</v>
      </c>
      <c r="R13" s="10" t="s">
        <v>100</v>
      </c>
      <c r="S13" s="7" t="s">
        <v>49</v>
      </c>
      <c r="T13" s="7" t="s">
        <v>101</v>
      </c>
      <c r="U13" s="8" t="s">
        <v>95</v>
      </c>
      <c r="V13" s="11"/>
      <c r="W13" s="16"/>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row>
    <row r="14" spans="1:189" s="7" customFormat="1" ht="14" x14ac:dyDescent="0.3">
      <c r="A14" s="7" t="s">
        <v>102</v>
      </c>
      <c r="B14" s="7" t="s">
        <v>103</v>
      </c>
      <c r="C14" s="8" t="s">
        <v>61</v>
      </c>
      <c r="D14" s="7">
        <v>4.7E-2</v>
      </c>
      <c r="E14" s="7" t="s">
        <v>43</v>
      </c>
      <c r="F14" s="9">
        <v>0</v>
      </c>
      <c r="G14" s="9">
        <v>447</v>
      </c>
      <c r="H14" s="7">
        <f t="shared" si="0"/>
        <v>447</v>
      </c>
      <c r="I14" s="7">
        <v>447</v>
      </c>
      <c r="J14" s="7">
        <v>447</v>
      </c>
      <c r="K14" s="7">
        <v>0</v>
      </c>
      <c r="L14" s="7">
        <v>0</v>
      </c>
      <c r="M14" s="10" t="s">
        <v>104</v>
      </c>
      <c r="N14" s="7" t="s">
        <v>44</v>
      </c>
      <c r="O14" s="7" t="s">
        <v>45</v>
      </c>
      <c r="P14" s="7" t="s">
        <v>105</v>
      </c>
      <c r="Q14" s="10" t="s">
        <v>106</v>
      </c>
      <c r="R14" s="10" t="s">
        <v>107</v>
      </c>
      <c r="S14" s="7" t="s">
        <v>49</v>
      </c>
      <c r="T14" s="17" t="s">
        <v>108</v>
      </c>
      <c r="U14" s="8" t="s">
        <v>33</v>
      </c>
      <c r="V14" s="18"/>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row>
    <row r="15" spans="1:189" s="7" customFormat="1" ht="14" x14ac:dyDescent="0.3">
      <c r="A15" s="7" t="s">
        <v>109</v>
      </c>
      <c r="B15" s="7" t="s">
        <v>110</v>
      </c>
      <c r="C15" s="8" t="s">
        <v>36</v>
      </c>
      <c r="D15" s="7">
        <v>0.5</v>
      </c>
      <c r="E15" s="7" t="s">
        <v>43</v>
      </c>
      <c r="F15" s="9">
        <v>1040</v>
      </c>
      <c r="G15" s="7">
        <v>0</v>
      </c>
      <c r="H15" s="7">
        <f t="shared" si="0"/>
        <v>1040</v>
      </c>
      <c r="I15" s="7">
        <v>1040</v>
      </c>
      <c r="J15" s="7">
        <v>1040</v>
      </c>
      <c r="K15" s="7">
        <v>0</v>
      </c>
      <c r="L15" s="7">
        <v>0</v>
      </c>
      <c r="M15" s="10" t="s">
        <v>104</v>
      </c>
      <c r="N15" s="7" t="s">
        <v>44</v>
      </c>
      <c r="O15" s="7" t="s">
        <v>45</v>
      </c>
      <c r="P15" s="7" t="s">
        <v>111</v>
      </c>
      <c r="Q15" s="7" t="s">
        <v>112</v>
      </c>
      <c r="R15" s="10" t="s">
        <v>48</v>
      </c>
      <c r="S15" s="7" t="s">
        <v>49</v>
      </c>
      <c r="T15" s="7" t="s">
        <v>113</v>
      </c>
      <c r="U15" s="8" t="s">
        <v>114</v>
      </c>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row>
    <row r="16" spans="1:189" s="7" customFormat="1" ht="14" x14ac:dyDescent="0.3">
      <c r="A16" s="7" t="s">
        <v>115</v>
      </c>
      <c r="B16" s="7" t="s">
        <v>116</v>
      </c>
      <c r="C16" s="8" t="s">
        <v>117</v>
      </c>
      <c r="D16" s="7">
        <v>2.5000000000000001E-2</v>
      </c>
      <c r="E16" s="7" t="s">
        <v>43</v>
      </c>
      <c r="F16" s="9">
        <v>0</v>
      </c>
      <c r="G16" s="19">
        <v>215</v>
      </c>
      <c r="H16" s="7">
        <f t="shared" si="0"/>
        <v>215</v>
      </c>
      <c r="I16" s="7">
        <v>215</v>
      </c>
      <c r="J16" s="7">
        <v>215</v>
      </c>
      <c r="K16" s="7">
        <v>0</v>
      </c>
      <c r="L16" s="7">
        <v>0</v>
      </c>
      <c r="M16" s="10" t="s">
        <v>37</v>
      </c>
      <c r="N16" s="7" t="s">
        <v>44</v>
      </c>
      <c r="O16" s="7" t="s">
        <v>45</v>
      </c>
      <c r="P16" s="7" t="s">
        <v>118</v>
      </c>
      <c r="Q16" s="7" t="s">
        <v>39</v>
      </c>
      <c r="R16" s="10" t="s">
        <v>107</v>
      </c>
      <c r="S16" s="7" t="s">
        <v>49</v>
      </c>
      <c r="T16" s="7" t="s">
        <v>119</v>
      </c>
      <c r="U16" s="8" t="s">
        <v>33</v>
      </c>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row>
    <row r="17" spans="1:189" s="7" customFormat="1" ht="12.5" x14ac:dyDescent="0.25">
      <c r="A17" s="7" t="s">
        <v>120</v>
      </c>
      <c r="B17" s="7" t="s">
        <v>121</v>
      </c>
      <c r="C17" s="8" t="s">
        <v>117</v>
      </c>
      <c r="D17" s="7">
        <v>0.1</v>
      </c>
      <c r="E17" s="7" t="s">
        <v>43</v>
      </c>
      <c r="F17" s="7">
        <v>96</v>
      </c>
      <c r="G17" s="7">
        <v>132</v>
      </c>
      <c r="H17" s="7">
        <f t="shared" si="0"/>
        <v>228</v>
      </c>
      <c r="I17" s="7">
        <v>228</v>
      </c>
      <c r="J17" s="7">
        <v>228</v>
      </c>
      <c r="K17" s="7">
        <v>0</v>
      </c>
      <c r="L17" s="7">
        <v>0</v>
      </c>
      <c r="M17" s="10" t="s">
        <v>37</v>
      </c>
      <c r="N17" s="7" t="s">
        <v>44</v>
      </c>
      <c r="O17" s="7" t="s">
        <v>45</v>
      </c>
      <c r="P17" s="7" t="s">
        <v>122</v>
      </c>
      <c r="Q17" s="7" t="s">
        <v>123</v>
      </c>
      <c r="R17" s="10" t="s">
        <v>107</v>
      </c>
      <c r="S17" s="7" t="s">
        <v>49</v>
      </c>
      <c r="T17" s="7" t="s">
        <v>124</v>
      </c>
      <c r="U17" s="8" t="s">
        <v>33</v>
      </c>
      <c r="V17" s="11"/>
      <c r="W17" s="14"/>
      <c r="X17" s="14"/>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row>
    <row r="18" spans="1:189" s="7" customFormat="1" ht="14" x14ac:dyDescent="0.3">
      <c r="A18" s="7" t="s">
        <v>125</v>
      </c>
      <c r="B18" s="7" t="s">
        <v>126</v>
      </c>
      <c r="C18" s="8" t="s">
        <v>80</v>
      </c>
      <c r="D18" s="7">
        <v>2.1000000000000001E-2</v>
      </c>
      <c r="E18" s="7" t="s">
        <v>43</v>
      </c>
      <c r="F18" s="9">
        <v>164</v>
      </c>
      <c r="G18" s="10">
        <v>0</v>
      </c>
      <c r="H18" s="7">
        <f t="shared" si="0"/>
        <v>164</v>
      </c>
      <c r="I18" s="7">
        <v>164</v>
      </c>
      <c r="J18" s="7">
        <v>164</v>
      </c>
      <c r="K18" s="7">
        <v>0</v>
      </c>
      <c r="L18" s="7">
        <v>0</v>
      </c>
      <c r="M18" s="10" t="s">
        <v>127</v>
      </c>
      <c r="N18" s="7" t="s">
        <v>44</v>
      </c>
      <c r="O18" s="7" t="s">
        <v>45</v>
      </c>
      <c r="P18" s="7" t="s">
        <v>128</v>
      </c>
      <c r="Q18" s="13" t="s">
        <v>129</v>
      </c>
      <c r="R18" s="10" t="s">
        <v>48</v>
      </c>
      <c r="S18" s="7" t="s">
        <v>49</v>
      </c>
      <c r="T18" s="7" t="s">
        <v>130</v>
      </c>
      <c r="U18" s="8" t="s">
        <v>33</v>
      </c>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row>
    <row r="19" spans="1:189" s="7" customFormat="1" ht="14" x14ac:dyDescent="0.3">
      <c r="A19" s="7" t="s">
        <v>131</v>
      </c>
      <c r="B19" s="7" t="s">
        <v>132</v>
      </c>
      <c r="C19" s="8" t="s">
        <v>42</v>
      </c>
      <c r="D19" s="7">
        <v>1.2</v>
      </c>
      <c r="E19" s="7" t="s">
        <v>43</v>
      </c>
      <c r="F19" s="9">
        <v>480</v>
      </c>
      <c r="G19" s="9">
        <v>0</v>
      </c>
      <c r="H19" s="7">
        <f t="shared" si="0"/>
        <v>480</v>
      </c>
      <c r="I19" s="7">
        <v>480</v>
      </c>
      <c r="J19" s="7">
        <v>480</v>
      </c>
      <c r="K19" s="7">
        <v>0</v>
      </c>
      <c r="L19" s="7">
        <v>0</v>
      </c>
      <c r="M19" s="10" t="s">
        <v>133</v>
      </c>
      <c r="N19" s="7" t="s">
        <v>44</v>
      </c>
      <c r="O19" s="7" t="s">
        <v>45</v>
      </c>
      <c r="P19" s="7" t="s">
        <v>134</v>
      </c>
      <c r="Q19" s="7" t="s">
        <v>135</v>
      </c>
      <c r="R19" s="10" t="s">
        <v>48</v>
      </c>
      <c r="S19" s="7" t="s">
        <v>49</v>
      </c>
      <c r="T19" s="7" t="s">
        <v>136</v>
      </c>
      <c r="U19" s="8" t="s">
        <v>33</v>
      </c>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row>
    <row r="20" spans="1:189" s="7" customFormat="1" ht="14" x14ac:dyDescent="0.3">
      <c r="A20" s="7" t="s">
        <v>137</v>
      </c>
      <c r="B20" s="7" t="s">
        <v>138</v>
      </c>
      <c r="C20" s="8" t="s">
        <v>42</v>
      </c>
      <c r="D20" s="7">
        <v>1.2</v>
      </c>
      <c r="E20" s="7" t="s">
        <v>43</v>
      </c>
      <c r="F20" s="9">
        <v>1668</v>
      </c>
      <c r="G20" s="9">
        <v>0</v>
      </c>
      <c r="H20" s="7">
        <f t="shared" si="0"/>
        <v>1668</v>
      </c>
      <c r="I20" s="7">
        <v>1668</v>
      </c>
      <c r="J20" s="7">
        <v>1668</v>
      </c>
      <c r="K20" s="7">
        <v>0</v>
      </c>
      <c r="L20" s="7">
        <v>0</v>
      </c>
      <c r="M20" s="10" t="s">
        <v>37</v>
      </c>
      <c r="N20" s="7" t="s">
        <v>44</v>
      </c>
      <c r="O20" s="7" t="s">
        <v>45</v>
      </c>
      <c r="P20" s="7" t="s">
        <v>139</v>
      </c>
      <c r="Q20" s="7" t="s">
        <v>112</v>
      </c>
      <c r="R20" s="10" t="s">
        <v>48</v>
      </c>
      <c r="S20" s="7" t="s">
        <v>49</v>
      </c>
      <c r="T20" s="7" t="s">
        <v>140</v>
      </c>
      <c r="U20" s="8" t="s">
        <v>33</v>
      </c>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row>
    <row r="21" spans="1:189" s="7" customFormat="1" ht="14" x14ac:dyDescent="0.3">
      <c r="A21" s="7" t="s">
        <v>141</v>
      </c>
      <c r="B21" s="7" t="s">
        <v>142</v>
      </c>
      <c r="C21" s="8" t="s">
        <v>117</v>
      </c>
      <c r="D21" s="7">
        <v>0.16</v>
      </c>
      <c r="E21" s="7" t="s">
        <v>43</v>
      </c>
      <c r="F21" s="9">
        <v>1104</v>
      </c>
      <c r="G21" s="9">
        <v>0</v>
      </c>
      <c r="H21" s="7">
        <f t="shared" si="0"/>
        <v>1104</v>
      </c>
      <c r="I21" s="7">
        <v>1104</v>
      </c>
      <c r="J21" s="7">
        <v>1104</v>
      </c>
      <c r="K21" s="7">
        <v>0</v>
      </c>
      <c r="L21" s="7">
        <v>0</v>
      </c>
      <c r="M21" s="10" t="s">
        <v>143</v>
      </c>
      <c r="N21" s="7" t="s">
        <v>44</v>
      </c>
      <c r="O21" s="7" t="s">
        <v>45</v>
      </c>
      <c r="P21" s="7" t="s">
        <v>144</v>
      </c>
      <c r="Q21" s="7" t="s">
        <v>123</v>
      </c>
      <c r="R21" s="10" t="s">
        <v>145</v>
      </c>
      <c r="S21" s="7" t="s">
        <v>49</v>
      </c>
      <c r="T21" s="7" t="s">
        <v>146</v>
      </c>
      <c r="U21" s="8" t="s">
        <v>147</v>
      </c>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row>
    <row r="22" spans="1:189" s="7" customFormat="1" ht="14" x14ac:dyDescent="0.3">
      <c r="A22" s="7" t="s">
        <v>148</v>
      </c>
      <c r="B22" s="7" t="s">
        <v>149</v>
      </c>
      <c r="C22" s="8" t="s">
        <v>117</v>
      </c>
      <c r="D22" s="7">
        <v>0.2</v>
      </c>
      <c r="E22" s="7" t="s">
        <v>43</v>
      </c>
      <c r="F22" s="9">
        <v>450</v>
      </c>
      <c r="G22" s="9">
        <v>0</v>
      </c>
      <c r="H22" s="7">
        <f t="shared" si="0"/>
        <v>450</v>
      </c>
      <c r="I22" s="7">
        <v>450</v>
      </c>
      <c r="J22" s="7">
        <v>450</v>
      </c>
      <c r="K22" s="7">
        <v>0</v>
      </c>
      <c r="L22" s="7">
        <v>0</v>
      </c>
      <c r="M22" s="10" t="s">
        <v>150</v>
      </c>
      <c r="N22" s="7" t="s">
        <v>44</v>
      </c>
      <c r="O22" s="7" t="s">
        <v>45</v>
      </c>
      <c r="P22" s="7" t="s">
        <v>151</v>
      </c>
      <c r="Q22" s="7" t="s">
        <v>39</v>
      </c>
      <c r="R22" s="10" t="s">
        <v>145</v>
      </c>
      <c r="S22" s="7" t="s">
        <v>49</v>
      </c>
      <c r="T22" s="7" t="s">
        <v>152</v>
      </c>
      <c r="U22" s="8" t="s">
        <v>33</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row>
    <row r="23" spans="1:189" s="7" customFormat="1" ht="14" x14ac:dyDescent="0.3">
      <c r="A23" s="7" t="s">
        <v>153</v>
      </c>
      <c r="B23" s="7" t="s">
        <v>154</v>
      </c>
      <c r="C23" s="8" t="s">
        <v>117</v>
      </c>
      <c r="D23" s="7">
        <v>1.28</v>
      </c>
      <c r="E23" s="7" t="s">
        <v>43</v>
      </c>
      <c r="F23" s="9">
        <v>5120</v>
      </c>
      <c r="G23" s="9">
        <v>0</v>
      </c>
      <c r="H23" s="7">
        <f t="shared" si="0"/>
        <v>5120</v>
      </c>
      <c r="I23" s="7">
        <v>5120</v>
      </c>
      <c r="J23" s="7">
        <v>5120</v>
      </c>
      <c r="K23" s="7">
        <v>0</v>
      </c>
      <c r="L23" s="7">
        <v>0</v>
      </c>
      <c r="M23" s="10" t="s">
        <v>37</v>
      </c>
      <c r="N23" s="7" t="s">
        <v>44</v>
      </c>
      <c r="O23" s="7" t="s">
        <v>45</v>
      </c>
      <c r="P23" s="7" t="s">
        <v>155</v>
      </c>
      <c r="Q23" s="7" t="s">
        <v>123</v>
      </c>
      <c r="R23" s="10" t="s">
        <v>107</v>
      </c>
      <c r="S23" s="7" t="s">
        <v>49</v>
      </c>
      <c r="T23" s="7" t="s">
        <v>156</v>
      </c>
      <c r="U23" s="20" t="s">
        <v>157</v>
      </c>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row>
    <row r="24" spans="1:189" s="7" customFormat="1" ht="14" x14ac:dyDescent="0.3">
      <c r="A24" s="9" t="s">
        <v>158</v>
      </c>
      <c r="B24" s="7" t="s">
        <v>159</v>
      </c>
      <c r="C24" s="7" t="s">
        <v>36</v>
      </c>
      <c r="D24" s="15">
        <v>0.88</v>
      </c>
      <c r="E24" s="15" t="s">
        <v>95</v>
      </c>
      <c r="F24" s="9">
        <v>555</v>
      </c>
      <c r="G24" s="9">
        <v>1125</v>
      </c>
      <c r="H24" s="7">
        <f t="shared" si="0"/>
        <v>1680</v>
      </c>
      <c r="I24" s="7">
        <v>1680</v>
      </c>
      <c r="J24" s="7">
        <v>1680</v>
      </c>
      <c r="K24" s="7">
        <v>0</v>
      </c>
      <c r="L24" s="7">
        <v>0</v>
      </c>
      <c r="M24" s="10" t="s">
        <v>160</v>
      </c>
      <c r="N24" s="7" t="s">
        <v>97</v>
      </c>
      <c r="O24" s="7" t="s">
        <v>161</v>
      </c>
      <c r="P24" s="7" t="s">
        <v>162</v>
      </c>
      <c r="Q24" s="7" t="s">
        <v>39</v>
      </c>
      <c r="R24" s="10" t="s">
        <v>48</v>
      </c>
      <c r="S24" s="7" t="s">
        <v>49</v>
      </c>
      <c r="T24" s="7" t="s">
        <v>163</v>
      </c>
      <c r="U24" s="8" t="s">
        <v>95</v>
      </c>
      <c r="V24" s="11"/>
      <c r="W24" s="16"/>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row>
    <row r="25" spans="1:189" s="7" customFormat="1" ht="14" x14ac:dyDescent="0.3">
      <c r="A25" s="7" t="s">
        <v>164</v>
      </c>
      <c r="B25" s="7" t="s">
        <v>165</v>
      </c>
      <c r="C25" s="8" t="s">
        <v>23</v>
      </c>
      <c r="D25" s="7">
        <v>6.21</v>
      </c>
      <c r="E25" s="7" t="s">
        <v>43</v>
      </c>
      <c r="F25" s="9">
        <v>9080</v>
      </c>
      <c r="G25" s="9">
        <v>9080</v>
      </c>
      <c r="H25" s="7">
        <f t="shared" si="0"/>
        <v>18160</v>
      </c>
      <c r="I25" s="7">
        <v>18160</v>
      </c>
      <c r="J25" s="7">
        <v>18160</v>
      </c>
      <c r="K25" s="7">
        <v>0</v>
      </c>
      <c r="L25" s="7">
        <v>0</v>
      </c>
      <c r="M25" s="10" t="s">
        <v>133</v>
      </c>
      <c r="N25" s="7" t="s">
        <v>44</v>
      </c>
      <c r="O25" s="7" t="s">
        <v>45</v>
      </c>
      <c r="P25" s="7" t="s">
        <v>166</v>
      </c>
      <c r="Q25" s="7" t="s">
        <v>167</v>
      </c>
      <c r="R25" s="10" t="s">
        <v>48</v>
      </c>
      <c r="S25" s="7" t="s">
        <v>49</v>
      </c>
      <c r="T25" s="7" t="s">
        <v>168</v>
      </c>
      <c r="U25" s="21" t="s">
        <v>169</v>
      </c>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row>
    <row r="26" spans="1:189" s="7" customFormat="1" ht="14" x14ac:dyDescent="0.3">
      <c r="A26" s="9" t="s">
        <v>170</v>
      </c>
      <c r="B26" s="7" t="s">
        <v>171</v>
      </c>
      <c r="C26" s="7" t="s">
        <v>172</v>
      </c>
      <c r="D26" s="7">
        <v>0.12</v>
      </c>
      <c r="E26" s="15" t="s">
        <v>95</v>
      </c>
      <c r="F26" s="9">
        <v>486</v>
      </c>
      <c r="G26" s="9">
        <v>0</v>
      </c>
      <c r="H26" s="7">
        <f t="shared" si="0"/>
        <v>486</v>
      </c>
      <c r="I26" s="7">
        <v>486</v>
      </c>
      <c r="J26" s="7">
        <v>486</v>
      </c>
      <c r="K26" s="7">
        <v>0</v>
      </c>
      <c r="L26" s="7">
        <v>0</v>
      </c>
      <c r="M26" s="10" t="s">
        <v>37</v>
      </c>
      <c r="N26" s="7" t="s">
        <v>97</v>
      </c>
      <c r="O26" s="7" t="s">
        <v>98</v>
      </c>
      <c r="P26" s="9" t="s">
        <v>173</v>
      </c>
      <c r="Q26" s="7" t="s">
        <v>129</v>
      </c>
      <c r="R26" s="10" t="s">
        <v>100</v>
      </c>
      <c r="S26" s="7" t="s">
        <v>49</v>
      </c>
      <c r="T26" s="7" t="s">
        <v>174</v>
      </c>
      <c r="U26" s="8" t="s">
        <v>95</v>
      </c>
      <c r="V26" s="11"/>
      <c r="W26" s="16"/>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row>
    <row r="27" spans="1:189" s="7" customFormat="1" ht="14" x14ac:dyDescent="0.3">
      <c r="A27" s="9" t="s">
        <v>175</v>
      </c>
      <c r="B27" s="7" t="s">
        <v>176</v>
      </c>
      <c r="C27" s="7" t="s">
        <v>80</v>
      </c>
      <c r="D27" s="7">
        <v>4.8</v>
      </c>
      <c r="E27" s="15" t="s">
        <v>95</v>
      </c>
      <c r="F27" s="9">
        <v>11110</v>
      </c>
      <c r="G27" s="9">
        <v>0</v>
      </c>
      <c r="H27" s="7">
        <f t="shared" si="0"/>
        <v>11110</v>
      </c>
      <c r="I27" s="7">
        <v>11110</v>
      </c>
      <c r="J27" s="7">
        <v>11110</v>
      </c>
      <c r="K27" s="7">
        <v>0</v>
      </c>
      <c r="L27" s="7">
        <v>0</v>
      </c>
      <c r="M27" s="10" t="s">
        <v>37</v>
      </c>
      <c r="N27" s="7" t="s">
        <v>97</v>
      </c>
      <c r="O27" s="7" t="s">
        <v>177</v>
      </c>
      <c r="P27" s="9" t="s">
        <v>178</v>
      </c>
      <c r="Q27" s="7" t="s">
        <v>83</v>
      </c>
      <c r="R27" s="10" t="s">
        <v>100</v>
      </c>
      <c r="S27" s="7" t="s">
        <v>49</v>
      </c>
      <c r="T27" s="7" t="s">
        <v>179</v>
      </c>
      <c r="U27" s="8" t="s">
        <v>95</v>
      </c>
      <c r="V27" s="11"/>
      <c r="W27" s="16"/>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row>
    <row r="28" spans="1:189" s="7" customFormat="1" ht="14" x14ac:dyDescent="0.3">
      <c r="A28" s="9" t="s">
        <v>180</v>
      </c>
      <c r="B28" s="7" t="s">
        <v>181</v>
      </c>
      <c r="C28" s="7" t="s">
        <v>172</v>
      </c>
      <c r="D28" s="7">
        <v>0.33</v>
      </c>
      <c r="E28" s="15" t="s">
        <v>95</v>
      </c>
      <c r="F28" s="9">
        <v>1070</v>
      </c>
      <c r="G28" s="9">
        <v>0</v>
      </c>
      <c r="H28" s="7">
        <f t="shared" si="0"/>
        <v>1070</v>
      </c>
      <c r="I28" s="7">
        <v>1070</v>
      </c>
      <c r="J28" s="7">
        <v>1070</v>
      </c>
      <c r="K28" s="7">
        <v>0</v>
      </c>
      <c r="L28" s="7">
        <v>0</v>
      </c>
      <c r="M28" s="10" t="s">
        <v>37</v>
      </c>
      <c r="N28" s="7" t="s">
        <v>97</v>
      </c>
      <c r="O28" s="7" t="s">
        <v>98</v>
      </c>
      <c r="P28" s="9" t="s">
        <v>182</v>
      </c>
      <c r="Q28" s="7" t="s">
        <v>39</v>
      </c>
      <c r="R28" s="10" t="s">
        <v>100</v>
      </c>
      <c r="S28" s="7" t="s">
        <v>49</v>
      </c>
      <c r="T28" s="7" t="s">
        <v>183</v>
      </c>
      <c r="U28" s="8" t="s">
        <v>95</v>
      </c>
      <c r="V28" s="11"/>
      <c r="W28" s="16"/>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row>
    <row r="29" spans="1:189" s="7" customFormat="1" ht="14" x14ac:dyDescent="0.3">
      <c r="A29" s="9" t="s">
        <v>184</v>
      </c>
      <c r="B29" s="7" t="s">
        <v>185</v>
      </c>
      <c r="C29" s="7" t="s">
        <v>186</v>
      </c>
      <c r="D29" s="7">
        <v>0.04</v>
      </c>
      <c r="E29" s="15" t="s">
        <v>95</v>
      </c>
      <c r="F29" s="9">
        <v>384</v>
      </c>
      <c r="G29" s="9">
        <v>0</v>
      </c>
      <c r="H29" s="7">
        <f t="shared" si="0"/>
        <v>384</v>
      </c>
      <c r="I29" s="7">
        <v>384</v>
      </c>
      <c r="J29" s="7">
        <v>384</v>
      </c>
      <c r="K29" s="7">
        <v>0</v>
      </c>
      <c r="L29" s="7">
        <v>0</v>
      </c>
      <c r="M29" s="10" t="s">
        <v>37</v>
      </c>
      <c r="N29" s="7" t="s">
        <v>97</v>
      </c>
      <c r="O29" s="7" t="s">
        <v>98</v>
      </c>
      <c r="P29" s="9" t="s">
        <v>187</v>
      </c>
      <c r="Q29" s="7" t="s">
        <v>135</v>
      </c>
      <c r="R29" s="10" t="s">
        <v>188</v>
      </c>
      <c r="S29" s="7" t="s">
        <v>49</v>
      </c>
      <c r="T29" s="7" t="s">
        <v>189</v>
      </c>
      <c r="U29" s="8" t="s">
        <v>190</v>
      </c>
      <c r="V29" s="11"/>
      <c r="W29" s="11"/>
      <c r="X29" s="11"/>
      <c r="Y29" s="16"/>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row>
    <row r="30" spans="1:189" s="7" customFormat="1" ht="14" x14ac:dyDescent="0.3">
      <c r="A30" s="7" t="s">
        <v>191</v>
      </c>
      <c r="B30" s="7" t="s">
        <v>192</v>
      </c>
      <c r="C30" s="8" t="s">
        <v>193</v>
      </c>
      <c r="D30" s="7">
        <v>0.2</v>
      </c>
      <c r="E30" s="7" t="s">
        <v>43</v>
      </c>
      <c r="F30" s="9">
        <v>494</v>
      </c>
      <c r="G30" s="9">
        <v>0</v>
      </c>
      <c r="H30" s="7">
        <f t="shared" si="0"/>
        <v>494</v>
      </c>
      <c r="I30" s="7">
        <v>494</v>
      </c>
      <c r="J30" s="7">
        <v>494</v>
      </c>
      <c r="K30" s="7">
        <v>0</v>
      </c>
      <c r="L30" s="7">
        <v>0</v>
      </c>
      <c r="M30" s="10" t="s">
        <v>37</v>
      </c>
      <c r="N30" s="7" t="s">
        <v>26</v>
      </c>
      <c r="O30" s="7" t="s">
        <v>45</v>
      </c>
      <c r="P30" s="7" t="s">
        <v>194</v>
      </c>
      <c r="Q30" s="7" t="s">
        <v>39</v>
      </c>
      <c r="R30" s="10" t="s">
        <v>195</v>
      </c>
      <c r="S30" s="7" t="s">
        <v>49</v>
      </c>
      <c r="T30" s="9" t="s">
        <v>196</v>
      </c>
      <c r="U30" s="8" t="s">
        <v>33</v>
      </c>
      <c r="V30" s="22"/>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row>
    <row r="31" spans="1:189" s="23" customFormat="1" ht="14" x14ac:dyDescent="0.3">
      <c r="A31" s="7" t="s">
        <v>197</v>
      </c>
      <c r="B31" s="7" t="s">
        <v>198</v>
      </c>
      <c r="C31" s="8" t="s">
        <v>61</v>
      </c>
      <c r="D31" s="7">
        <v>8.6999999999999994E-2</v>
      </c>
      <c r="E31" s="7" t="s">
        <v>43</v>
      </c>
      <c r="F31" s="9">
        <v>0</v>
      </c>
      <c r="G31" s="19">
        <v>238</v>
      </c>
      <c r="H31" s="7">
        <f t="shared" si="0"/>
        <v>238</v>
      </c>
      <c r="I31" s="7">
        <v>238</v>
      </c>
      <c r="J31" s="7">
        <v>238</v>
      </c>
      <c r="K31" s="7">
        <v>0</v>
      </c>
      <c r="L31" s="7">
        <v>0</v>
      </c>
      <c r="M31" s="10" t="s">
        <v>37</v>
      </c>
      <c r="N31" s="7" t="s">
        <v>26</v>
      </c>
      <c r="O31" s="7" t="s">
        <v>45</v>
      </c>
      <c r="P31" s="7" t="s">
        <v>199</v>
      </c>
      <c r="Q31" s="7" t="s">
        <v>39</v>
      </c>
      <c r="R31" s="10" t="s">
        <v>145</v>
      </c>
      <c r="S31" s="7" t="s">
        <v>49</v>
      </c>
      <c r="T31" s="7" t="s">
        <v>200</v>
      </c>
      <c r="U31" s="8" t="s">
        <v>33</v>
      </c>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row>
    <row r="32" spans="1:189" s="7" customFormat="1" ht="14" x14ac:dyDescent="0.3">
      <c r="A32" s="7" t="s">
        <v>201</v>
      </c>
      <c r="B32" s="7" t="s">
        <v>202</v>
      </c>
      <c r="C32" s="8" t="s">
        <v>203</v>
      </c>
      <c r="D32" s="7">
        <v>5.6000000000000001E-2</v>
      </c>
      <c r="E32" s="7" t="s">
        <v>43</v>
      </c>
      <c r="F32" s="9">
        <v>0</v>
      </c>
      <c r="G32" s="19">
        <v>27</v>
      </c>
      <c r="H32" s="7">
        <f t="shared" si="0"/>
        <v>27</v>
      </c>
      <c r="I32" s="7">
        <v>27</v>
      </c>
      <c r="J32" s="7">
        <v>27</v>
      </c>
      <c r="K32" s="7">
        <v>0</v>
      </c>
      <c r="L32" s="7">
        <v>0</v>
      </c>
      <c r="M32" s="10" t="s">
        <v>150</v>
      </c>
      <c r="N32" s="7" t="s">
        <v>26</v>
      </c>
      <c r="O32" s="7" t="s">
        <v>45</v>
      </c>
      <c r="P32" s="7" t="s">
        <v>204</v>
      </c>
      <c r="Q32" s="7" t="s">
        <v>39</v>
      </c>
      <c r="R32" s="10" t="s">
        <v>48</v>
      </c>
      <c r="S32" s="7" t="s">
        <v>49</v>
      </c>
      <c r="T32" s="7" t="s">
        <v>205</v>
      </c>
      <c r="U32" s="8" t="s">
        <v>33</v>
      </c>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row>
    <row r="33" spans="1:189" s="7" customFormat="1" ht="14" x14ac:dyDescent="0.3">
      <c r="A33" s="7" t="s">
        <v>206</v>
      </c>
      <c r="B33" s="7" t="s">
        <v>207</v>
      </c>
      <c r="C33" s="8" t="s">
        <v>208</v>
      </c>
      <c r="D33" s="7">
        <v>43.9</v>
      </c>
      <c r="E33" s="7" t="s">
        <v>209</v>
      </c>
      <c r="F33" s="9">
        <v>115000</v>
      </c>
      <c r="G33" s="9">
        <v>0</v>
      </c>
      <c r="H33" s="7">
        <f t="shared" si="0"/>
        <v>115000</v>
      </c>
      <c r="I33" s="7">
        <v>115000</v>
      </c>
      <c r="J33" s="7">
        <v>0</v>
      </c>
      <c r="K33" s="19">
        <v>65000</v>
      </c>
      <c r="L33" s="19">
        <v>50000</v>
      </c>
      <c r="M33" s="10" t="s">
        <v>37</v>
      </c>
      <c r="N33" s="7" t="s">
        <v>26</v>
      </c>
      <c r="O33" s="7" t="s">
        <v>27</v>
      </c>
      <c r="P33" s="7" t="s">
        <v>210</v>
      </c>
      <c r="Q33" s="7" t="s">
        <v>211</v>
      </c>
      <c r="R33" s="10" t="s">
        <v>212</v>
      </c>
      <c r="S33" s="7" t="s">
        <v>213</v>
      </c>
      <c r="T33" s="7" t="s">
        <v>32</v>
      </c>
      <c r="U33" s="8" t="s">
        <v>33</v>
      </c>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row>
    <row r="34" spans="1:189" s="7" customFormat="1" ht="14" x14ac:dyDescent="0.3">
      <c r="A34" s="7" t="s">
        <v>214</v>
      </c>
      <c r="B34" s="7" t="s">
        <v>215</v>
      </c>
      <c r="C34" s="8" t="s">
        <v>80</v>
      </c>
      <c r="D34" s="7">
        <v>6.6</v>
      </c>
      <c r="E34" s="7" t="s">
        <v>209</v>
      </c>
      <c r="F34" s="9">
        <v>21720</v>
      </c>
      <c r="G34" s="9">
        <v>0</v>
      </c>
      <c r="H34" s="7">
        <f t="shared" si="0"/>
        <v>21720</v>
      </c>
      <c r="I34" s="7">
        <v>21720</v>
      </c>
      <c r="J34" s="7">
        <v>0</v>
      </c>
      <c r="K34" s="19">
        <v>21720</v>
      </c>
      <c r="L34" s="7">
        <v>0</v>
      </c>
      <c r="M34" s="10" t="s">
        <v>37</v>
      </c>
      <c r="N34" s="7" t="s">
        <v>26</v>
      </c>
      <c r="O34" s="7" t="s">
        <v>27</v>
      </c>
      <c r="P34" s="7" t="s">
        <v>216</v>
      </c>
      <c r="Q34" s="7" t="s">
        <v>217</v>
      </c>
      <c r="R34" s="10" t="s">
        <v>218</v>
      </c>
      <c r="S34" s="7" t="s">
        <v>219</v>
      </c>
      <c r="T34" s="7" t="s">
        <v>32</v>
      </c>
      <c r="U34" s="8" t="s">
        <v>33</v>
      </c>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row>
    <row r="35" spans="1:189" s="7" customFormat="1" ht="14" x14ac:dyDescent="0.3">
      <c r="A35" s="7" t="s">
        <v>220</v>
      </c>
      <c r="B35" s="7" t="s">
        <v>221</v>
      </c>
      <c r="C35" s="8" t="s">
        <v>36</v>
      </c>
      <c r="D35" s="7">
        <v>2.6379999999999999</v>
      </c>
      <c r="E35" s="7" t="s">
        <v>43</v>
      </c>
      <c r="F35" s="9">
        <v>7283</v>
      </c>
      <c r="G35" s="9">
        <v>7283</v>
      </c>
      <c r="H35" s="7">
        <f t="shared" si="0"/>
        <v>14566</v>
      </c>
      <c r="I35" s="7">
        <v>14566</v>
      </c>
      <c r="J35" s="7">
        <v>14566</v>
      </c>
      <c r="K35" s="7">
        <v>0</v>
      </c>
      <c r="L35" s="7">
        <v>0</v>
      </c>
      <c r="M35" s="10" t="s">
        <v>37</v>
      </c>
      <c r="N35" s="7" t="s">
        <v>26</v>
      </c>
      <c r="O35" s="7" t="s">
        <v>45</v>
      </c>
      <c r="P35" s="7" t="s">
        <v>222</v>
      </c>
      <c r="Q35" s="7" t="s">
        <v>217</v>
      </c>
      <c r="R35" s="10" t="s">
        <v>48</v>
      </c>
      <c r="S35" s="7" t="s">
        <v>49</v>
      </c>
      <c r="T35" s="7" t="s">
        <v>223</v>
      </c>
      <c r="U35" s="8" t="s">
        <v>224</v>
      </c>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row>
    <row r="36" spans="1:189" s="7" customFormat="1" ht="14" x14ac:dyDescent="0.3">
      <c r="A36" s="7" t="s">
        <v>225</v>
      </c>
      <c r="B36" s="7" t="s">
        <v>226</v>
      </c>
      <c r="C36" s="8" t="s">
        <v>42</v>
      </c>
      <c r="D36" s="7">
        <v>0.4</v>
      </c>
      <c r="E36" s="7" t="s">
        <v>43</v>
      </c>
      <c r="F36" s="9">
        <v>730</v>
      </c>
      <c r="G36" s="9">
        <v>0</v>
      </c>
      <c r="H36" s="7">
        <f t="shared" si="0"/>
        <v>730</v>
      </c>
      <c r="I36" s="7">
        <v>730</v>
      </c>
      <c r="J36" s="7">
        <v>730</v>
      </c>
      <c r="K36" s="7">
        <v>0</v>
      </c>
      <c r="L36" s="7">
        <v>0</v>
      </c>
      <c r="M36" s="10" t="s">
        <v>37</v>
      </c>
      <c r="N36" s="7" t="s">
        <v>26</v>
      </c>
      <c r="O36" s="7" t="s">
        <v>45</v>
      </c>
      <c r="P36" s="7" t="s">
        <v>227</v>
      </c>
      <c r="Q36" s="7" t="s">
        <v>39</v>
      </c>
      <c r="R36" s="10" t="s">
        <v>48</v>
      </c>
      <c r="S36" s="7" t="s">
        <v>49</v>
      </c>
      <c r="T36" s="7" t="s">
        <v>228</v>
      </c>
      <c r="U36" s="8" t="s">
        <v>33</v>
      </c>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row>
    <row r="37" spans="1:189" s="7" customFormat="1" ht="14" x14ac:dyDescent="0.3">
      <c r="A37" s="7" t="s">
        <v>229</v>
      </c>
      <c r="B37" s="7" t="s">
        <v>230</v>
      </c>
      <c r="C37" s="8" t="s">
        <v>80</v>
      </c>
      <c r="D37" s="7">
        <v>0.5</v>
      </c>
      <c r="E37" s="7" t="s">
        <v>43</v>
      </c>
      <c r="F37" s="9">
        <v>703</v>
      </c>
      <c r="G37" s="9">
        <v>0</v>
      </c>
      <c r="H37" s="7">
        <f t="shared" si="0"/>
        <v>703</v>
      </c>
      <c r="I37" s="7">
        <v>703</v>
      </c>
      <c r="J37" s="7">
        <v>703</v>
      </c>
      <c r="K37" s="7">
        <v>0</v>
      </c>
      <c r="L37" s="7">
        <v>0</v>
      </c>
      <c r="M37" s="10" t="s">
        <v>37</v>
      </c>
      <c r="N37" s="7" t="s">
        <v>26</v>
      </c>
      <c r="O37" s="7" t="s">
        <v>45</v>
      </c>
      <c r="P37" s="7" t="s">
        <v>231</v>
      </c>
      <c r="Q37" s="7" t="s">
        <v>232</v>
      </c>
      <c r="R37" s="10" t="s">
        <v>48</v>
      </c>
      <c r="S37" s="7" t="s">
        <v>49</v>
      </c>
      <c r="T37" s="7" t="s">
        <v>233</v>
      </c>
      <c r="U37" s="8" t="s">
        <v>234</v>
      </c>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row>
    <row r="38" spans="1:189" x14ac:dyDescent="0.35">
      <c r="A38" s="5"/>
      <c r="B38" s="24"/>
      <c r="C38" s="25"/>
      <c r="D38" s="5"/>
      <c r="E38" s="5"/>
      <c r="F38" s="26"/>
      <c r="G38" s="26"/>
      <c r="H38" s="5"/>
      <c r="I38" s="5"/>
      <c r="J38" s="5"/>
      <c r="K38" s="5"/>
      <c r="L38" s="5"/>
      <c r="P38" s="26"/>
    </row>
    <row r="39" spans="1:189" ht="13" x14ac:dyDescent="0.3">
      <c r="A39" s="28"/>
      <c r="B39" s="5"/>
      <c r="C39" s="5"/>
      <c r="D39" s="5"/>
      <c r="E39" s="5"/>
      <c r="F39" s="28"/>
      <c r="G39" s="28"/>
      <c r="H39" s="5"/>
      <c r="I39" s="5"/>
      <c r="J39" s="5"/>
      <c r="K39" s="5"/>
      <c r="L39" s="5"/>
      <c r="M39" s="24"/>
      <c r="N39" s="5"/>
      <c r="O39" s="5"/>
    </row>
    <row r="40" spans="1:189" ht="13" x14ac:dyDescent="0.3">
      <c r="A40" s="28"/>
      <c r="B40" s="5"/>
      <c r="C40" s="5"/>
      <c r="D40" s="5"/>
      <c r="E40" s="5"/>
      <c r="F40" s="5"/>
      <c r="G40" s="5"/>
      <c r="H40" s="5"/>
      <c r="I40" s="5"/>
      <c r="J40" s="5"/>
      <c r="K40" s="5"/>
      <c r="L40" s="5"/>
      <c r="M40" s="24"/>
      <c r="N40" s="5"/>
      <c r="O40" s="5"/>
    </row>
    <row r="41" spans="1:189" ht="13" x14ac:dyDescent="0.3">
      <c r="A41" s="28"/>
      <c r="B41" s="5"/>
      <c r="C41" s="5"/>
      <c r="D41" s="5"/>
      <c r="E41" s="5"/>
      <c r="F41" s="5"/>
      <c r="G41" s="5"/>
      <c r="H41" s="5"/>
      <c r="I41" s="5"/>
      <c r="J41" s="5"/>
      <c r="K41" s="5"/>
      <c r="L41" s="5"/>
      <c r="M41" s="24"/>
      <c r="N41" s="5"/>
      <c r="O41" s="5"/>
    </row>
    <row r="42" spans="1:189" ht="12.5" x14ac:dyDescent="0.25">
      <c r="A42" s="5"/>
      <c r="B42" s="5"/>
      <c r="C42" s="5"/>
      <c r="D42" s="5"/>
      <c r="E42" s="5"/>
      <c r="F42" s="5"/>
      <c r="G42" s="5"/>
      <c r="H42" s="5"/>
      <c r="I42" s="5"/>
      <c r="J42" s="5"/>
      <c r="K42" s="5"/>
      <c r="L42" s="5"/>
      <c r="M42" s="24"/>
      <c r="N42" s="5"/>
      <c r="O42" s="5"/>
    </row>
    <row r="43" spans="1:189" ht="13" x14ac:dyDescent="0.3">
      <c r="A43" s="28"/>
      <c r="B43" s="28"/>
      <c r="C43" s="28"/>
      <c r="D43" s="5"/>
      <c r="E43" s="5"/>
      <c r="F43" s="5"/>
      <c r="G43" s="5"/>
      <c r="H43" s="5"/>
      <c r="I43" s="5"/>
      <c r="J43" s="5"/>
      <c r="K43" s="5"/>
      <c r="L43" s="5"/>
      <c r="M43" s="24"/>
      <c r="N43" s="5"/>
      <c r="O43" s="5"/>
    </row>
    <row r="44" spans="1:189" x14ac:dyDescent="0.35">
      <c r="A44" s="5"/>
      <c r="B44" s="5"/>
      <c r="C44" s="5"/>
      <c r="D44" s="5"/>
      <c r="E44" s="5"/>
      <c r="F44" s="5"/>
      <c r="G44" s="5"/>
      <c r="H44" s="5"/>
      <c r="I44" s="5"/>
      <c r="J44" s="5"/>
      <c r="K44" s="5"/>
      <c r="L44" s="5"/>
      <c r="M44" s="24"/>
      <c r="N44" s="5"/>
      <c r="O44" s="5"/>
      <c r="P44" s="26"/>
    </row>
    <row r="45" spans="1:189" ht="12.5" x14ac:dyDescent="0.25">
      <c r="A45" s="29"/>
      <c r="B45" s="29"/>
      <c r="C45" s="30"/>
      <c r="D45" s="30"/>
      <c r="E45" s="30"/>
      <c r="F45" s="30"/>
      <c r="G45" s="30"/>
      <c r="H45" s="30"/>
      <c r="I45" s="30"/>
      <c r="J45" s="5"/>
      <c r="K45" s="30"/>
      <c r="L45" s="30"/>
      <c r="M45" s="24"/>
      <c r="N45" s="5"/>
      <c r="O45" s="5"/>
    </row>
    <row r="46" spans="1:189" ht="12.5" x14ac:dyDescent="0.25">
      <c r="A46" s="29"/>
      <c r="B46" s="29"/>
      <c r="C46" s="30"/>
      <c r="D46" s="30"/>
      <c r="E46" s="30"/>
      <c r="F46" s="30"/>
      <c r="G46" s="30"/>
      <c r="H46" s="30"/>
      <c r="I46" s="30"/>
      <c r="J46" s="5"/>
      <c r="K46" s="30"/>
      <c r="L46" s="30"/>
      <c r="M46" s="24"/>
      <c r="N46" s="5"/>
      <c r="O46" s="5"/>
    </row>
    <row r="47" spans="1:189" ht="12.5" x14ac:dyDescent="0.25">
      <c r="A47" s="29"/>
      <c r="B47" s="29"/>
      <c r="C47" s="30"/>
      <c r="D47" s="30"/>
      <c r="E47" s="30"/>
      <c r="F47" s="30"/>
      <c r="G47" s="30"/>
      <c r="H47" s="30"/>
      <c r="I47" s="30"/>
      <c r="J47" s="5"/>
      <c r="K47" s="30"/>
      <c r="L47" s="30"/>
      <c r="M47" s="24"/>
      <c r="N47" s="5"/>
      <c r="O47" s="5"/>
    </row>
    <row r="48" spans="1:189" ht="12.5" x14ac:dyDescent="0.25">
      <c r="A48" s="29"/>
      <c r="B48" s="29"/>
      <c r="C48" s="31"/>
      <c r="D48" s="31"/>
      <c r="E48" s="31"/>
      <c r="F48" s="31"/>
      <c r="G48" s="31"/>
      <c r="H48" s="31"/>
      <c r="I48" s="31"/>
      <c r="J48" s="5"/>
      <c r="K48" s="31"/>
      <c r="L48" s="31"/>
      <c r="M48" s="24"/>
      <c r="N48" s="5"/>
      <c r="O48" s="5"/>
    </row>
    <row r="49" spans="1:15" ht="12.5" x14ac:dyDescent="0.25">
      <c r="A49" s="29"/>
      <c r="B49" s="29"/>
      <c r="C49" s="30"/>
      <c r="D49" s="30"/>
      <c r="E49" s="30"/>
      <c r="F49" s="30"/>
      <c r="G49" s="30"/>
      <c r="H49" s="30"/>
      <c r="I49" s="30"/>
      <c r="J49" s="5"/>
      <c r="K49" s="30"/>
      <c r="L49" s="30"/>
      <c r="M49" s="24"/>
      <c r="N49" s="5"/>
      <c r="O49" s="5"/>
    </row>
    <row r="50" spans="1:15" ht="12.5" x14ac:dyDescent="0.25">
      <c r="A50" s="29"/>
      <c r="B50" s="29"/>
      <c r="C50" s="31"/>
      <c r="D50" s="31"/>
      <c r="E50" s="31"/>
      <c r="F50" s="31"/>
      <c r="G50" s="31"/>
      <c r="H50" s="31"/>
      <c r="I50" s="31"/>
      <c r="J50" s="5"/>
      <c r="K50" s="31"/>
      <c r="L50" s="31"/>
      <c r="M50" s="24"/>
      <c r="N50" s="5"/>
      <c r="O50" s="5"/>
    </row>
    <row r="51" spans="1:15" ht="12.5" x14ac:dyDescent="0.25">
      <c r="A51" s="29"/>
      <c r="B51" s="29"/>
      <c r="C51" s="30"/>
      <c r="D51" s="30"/>
      <c r="E51" s="30"/>
      <c r="F51" s="30"/>
      <c r="G51" s="30"/>
      <c r="H51" s="30"/>
      <c r="I51" s="30"/>
      <c r="J51" s="5"/>
      <c r="K51" s="30"/>
      <c r="L51" s="30"/>
      <c r="M51" s="24"/>
      <c r="N51" s="5"/>
      <c r="O51" s="5"/>
    </row>
    <row r="52" spans="1:15" ht="12.5" x14ac:dyDescent="0.25">
      <c r="A52" s="29"/>
      <c r="B52" s="29"/>
      <c r="C52" s="29"/>
      <c r="D52" s="29"/>
      <c r="E52" s="29"/>
      <c r="F52" s="29"/>
      <c r="G52" s="29"/>
      <c r="H52" s="31"/>
      <c r="I52" s="31"/>
      <c r="J52" s="5"/>
      <c r="K52" s="31"/>
      <c r="L52" s="31"/>
      <c r="M52" s="24"/>
      <c r="N52" s="5"/>
      <c r="O52" s="5"/>
    </row>
    <row r="53" spans="1:15" ht="12.5" x14ac:dyDescent="0.25">
      <c r="A53" s="29"/>
      <c r="B53" s="29"/>
      <c r="C53" s="29"/>
      <c r="D53" s="31"/>
      <c r="E53" s="31"/>
      <c r="F53" s="31"/>
      <c r="G53" s="31"/>
      <c r="H53" s="31"/>
      <c r="I53" s="31"/>
      <c r="J53" s="5"/>
      <c r="K53" s="31"/>
      <c r="L53" s="31"/>
      <c r="M53" s="24"/>
      <c r="N53" s="5"/>
      <c r="O53" s="5"/>
    </row>
    <row r="54" spans="1:15" ht="12.5" x14ac:dyDescent="0.25">
      <c r="A54" s="29"/>
      <c r="B54" s="29"/>
      <c r="C54" s="31"/>
      <c r="D54" s="31"/>
      <c r="E54" s="31"/>
      <c r="F54" s="31"/>
      <c r="G54" s="31"/>
      <c r="H54" s="31"/>
      <c r="I54" s="31"/>
      <c r="J54" s="5"/>
      <c r="K54" s="31"/>
      <c r="L54" s="31"/>
      <c r="M54" s="24"/>
      <c r="N54" s="5"/>
      <c r="O54" s="5"/>
    </row>
    <row r="55" spans="1:15" ht="12.5" x14ac:dyDescent="0.25">
      <c r="A55" s="29"/>
      <c r="B55" s="29"/>
      <c r="C55" s="31"/>
      <c r="D55" s="31"/>
      <c r="E55" s="31"/>
      <c r="F55" s="31"/>
      <c r="G55" s="31"/>
      <c r="H55" s="31"/>
      <c r="I55" s="31"/>
      <c r="J55" s="5"/>
      <c r="K55" s="31"/>
      <c r="L55" s="31"/>
      <c r="M55" s="24"/>
      <c r="N55" s="5"/>
      <c r="O55" s="5"/>
    </row>
    <row r="56" spans="1:15" ht="12.5" x14ac:dyDescent="0.25">
      <c r="A56" s="29"/>
      <c r="B56" s="29"/>
      <c r="C56" s="31"/>
      <c r="D56" s="31"/>
      <c r="E56" s="31"/>
      <c r="F56" s="31"/>
      <c r="G56" s="31"/>
      <c r="H56" s="31"/>
      <c r="I56" s="31"/>
      <c r="J56" s="5"/>
      <c r="K56" s="31"/>
      <c r="L56" s="31"/>
      <c r="M56" s="24"/>
      <c r="N56" s="5"/>
      <c r="O56" s="5"/>
    </row>
    <row r="57" spans="1:15" ht="12.5" x14ac:dyDescent="0.25">
      <c r="A57" s="29"/>
      <c r="B57" s="29"/>
      <c r="C57" s="31"/>
      <c r="D57" s="31"/>
      <c r="E57" s="31"/>
      <c r="F57" s="31"/>
      <c r="G57" s="31"/>
      <c r="H57" s="31"/>
      <c r="I57" s="31"/>
      <c r="J57" s="5"/>
      <c r="K57" s="31"/>
      <c r="L57" s="31"/>
      <c r="M57" s="24"/>
      <c r="N57" s="5"/>
      <c r="O57" s="5"/>
    </row>
    <row r="58" spans="1:15" ht="12.5" x14ac:dyDescent="0.25">
      <c r="A58" s="29"/>
      <c r="B58" s="29"/>
      <c r="C58" s="31"/>
      <c r="D58" s="31"/>
      <c r="E58" s="31"/>
      <c r="F58" s="31"/>
      <c r="G58" s="31"/>
      <c r="H58" s="31"/>
      <c r="I58" s="31"/>
      <c r="J58" s="5"/>
      <c r="K58" s="31"/>
      <c r="L58" s="31"/>
      <c r="M58" s="24"/>
      <c r="N58" s="5"/>
      <c r="O58" s="5"/>
    </row>
    <row r="59" spans="1:15" ht="12.5" x14ac:dyDescent="0.25">
      <c r="A59" s="29"/>
      <c r="B59" s="29"/>
      <c r="C59" s="31"/>
      <c r="D59" s="31"/>
      <c r="E59" s="31"/>
      <c r="F59" s="31"/>
      <c r="G59" s="31"/>
      <c r="H59" s="31"/>
      <c r="I59" s="31"/>
      <c r="J59" s="5"/>
      <c r="K59" s="31"/>
      <c r="L59" s="31"/>
      <c r="M59" s="24"/>
      <c r="N59" s="5"/>
      <c r="O59" s="5"/>
    </row>
    <row r="60" spans="1:15" ht="12.5" x14ac:dyDescent="0.25">
      <c r="A60" s="29"/>
      <c r="B60" s="29"/>
      <c r="C60" s="31"/>
      <c r="D60" s="31"/>
      <c r="E60" s="31"/>
      <c r="F60" s="31"/>
      <c r="G60" s="31"/>
      <c r="H60" s="31"/>
      <c r="I60" s="31"/>
      <c r="J60" s="5"/>
      <c r="K60" s="31"/>
      <c r="L60" s="31"/>
      <c r="M60" s="24"/>
      <c r="N60" s="5"/>
      <c r="O60" s="5"/>
    </row>
    <row r="61" spans="1:15" ht="12.5" x14ac:dyDescent="0.25">
      <c r="A61" s="29"/>
      <c r="B61" s="29"/>
      <c r="C61" s="31"/>
      <c r="D61" s="31"/>
      <c r="E61" s="31"/>
      <c r="F61" s="31"/>
      <c r="G61" s="31"/>
      <c r="H61" s="31"/>
      <c r="I61" s="31"/>
      <c r="J61" s="5"/>
      <c r="K61" s="31"/>
      <c r="L61" s="31"/>
      <c r="M61" s="24"/>
      <c r="N61" s="5"/>
      <c r="O61" s="5"/>
    </row>
    <row r="62" spans="1:15" ht="12.5" x14ac:dyDescent="0.25">
      <c r="A62" s="5"/>
      <c r="B62" s="5"/>
      <c r="C62" s="5"/>
      <c r="D62" s="5"/>
      <c r="E62" s="5"/>
      <c r="F62" s="5"/>
      <c r="G62" s="5"/>
      <c r="H62" s="5"/>
      <c r="I62" s="5"/>
      <c r="J62" s="5"/>
      <c r="K62" s="5"/>
      <c r="L62" s="5"/>
      <c r="M62" s="24"/>
      <c r="N62" s="5"/>
      <c r="O62" s="5"/>
    </row>
    <row r="63" spans="1:15" ht="12.5" x14ac:dyDescent="0.25"/>
    <row r="64" spans="1:15" ht="12.5" x14ac:dyDescent="0.25"/>
    <row r="65" ht="12.5" x14ac:dyDescent="0.25"/>
    <row r="66" ht="12.5" x14ac:dyDescent="0.25"/>
    <row r="67" ht="12.5" x14ac:dyDescent="0.25"/>
    <row r="68" ht="12.5" x14ac:dyDescent="0.25"/>
    <row r="69" ht="12.5" x14ac:dyDescent="0.25"/>
    <row r="70" ht="12.5" x14ac:dyDescent="0.25"/>
    <row r="71" ht="12.5" x14ac:dyDescent="0.25"/>
    <row r="72" ht="12.5" x14ac:dyDescent="0.25"/>
    <row r="73" ht="12.5" x14ac:dyDescent="0.25"/>
    <row r="74" ht="12.5" x14ac:dyDescent="0.25"/>
    <row r="75" ht="12.5" x14ac:dyDescent="0.25"/>
    <row r="76" ht="12.5" x14ac:dyDescent="0.25"/>
    <row r="77" ht="12.5" x14ac:dyDescent="0.25"/>
    <row r="78" ht="12.5" x14ac:dyDescent="0.25"/>
    <row r="79" ht="12.5" x14ac:dyDescent="0.25"/>
    <row r="80" ht="12.5" x14ac:dyDescent="0.25"/>
    <row r="81" ht="12.5" x14ac:dyDescent="0.25"/>
    <row r="82" ht="12.5" x14ac:dyDescent="0.25"/>
    <row r="83" ht="12.5" x14ac:dyDescent="0.25"/>
    <row r="84" ht="12.5" x14ac:dyDescent="0.25"/>
    <row r="85" ht="12.5" x14ac:dyDescent="0.25"/>
    <row r="86" ht="12.5" x14ac:dyDescent="0.25"/>
    <row r="87" ht="12.5" x14ac:dyDescent="0.25"/>
    <row r="88" ht="12.5" x14ac:dyDescent="0.25"/>
    <row r="89" ht="12.5" x14ac:dyDescent="0.25"/>
    <row r="90" ht="12.5" x14ac:dyDescent="0.25"/>
    <row r="91" ht="12.5" x14ac:dyDescent="0.25"/>
    <row r="92" ht="12.5" x14ac:dyDescent="0.25"/>
    <row r="93" ht="12.5" x14ac:dyDescent="0.25"/>
    <row r="94" ht="12.5" x14ac:dyDescent="0.25"/>
    <row r="95" ht="12.5" x14ac:dyDescent="0.25"/>
    <row r="96"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5" x14ac:dyDescent="0.25"/>
    <row r="122" ht="12.5" x14ac:dyDescent="0.25"/>
    <row r="123" ht="12.5" x14ac:dyDescent="0.25"/>
    <row r="124" ht="12.5" x14ac:dyDescent="0.25"/>
    <row r="125" ht="12.5" x14ac:dyDescent="0.25"/>
    <row r="126" ht="12.5" x14ac:dyDescent="0.25"/>
    <row r="127" ht="12.5" x14ac:dyDescent="0.25"/>
    <row r="128"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x14ac:dyDescent="0.25"/>
    <row r="157" ht="12.5" x14ac:dyDescent="0.25"/>
    <row r="158" ht="12.5" x14ac:dyDescent="0.25"/>
    <row r="159" ht="12.5" x14ac:dyDescent="0.25"/>
    <row r="160" ht="12.5" x14ac:dyDescent="0.25"/>
    <row r="161" ht="12.5" x14ac:dyDescent="0.25"/>
    <row r="162" ht="12.5" x14ac:dyDescent="0.25"/>
    <row r="163" ht="12.5" x14ac:dyDescent="0.25"/>
    <row r="164" ht="12.5" x14ac:dyDescent="0.25"/>
    <row r="165" ht="12.5" x14ac:dyDescent="0.25"/>
    <row r="166" ht="12.5" x14ac:dyDescent="0.25"/>
    <row r="167" ht="12.5" x14ac:dyDescent="0.25"/>
    <row r="168" ht="12.5" x14ac:dyDescent="0.25"/>
    <row r="169" ht="12.5" x14ac:dyDescent="0.25"/>
    <row r="170" ht="12.5" x14ac:dyDescent="0.25"/>
    <row r="171" ht="12.5" x14ac:dyDescent="0.25"/>
    <row r="172" ht="12.5" x14ac:dyDescent="0.25"/>
    <row r="173" ht="12.5" x14ac:dyDescent="0.25"/>
    <row r="174" ht="12.5" x14ac:dyDescent="0.25"/>
    <row r="175" ht="12.5" x14ac:dyDescent="0.25"/>
    <row r="176" ht="12.5" x14ac:dyDescent="0.25"/>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sheetData>
  <sheetProtection algorithmName="SHA-512" hashValue="Xb+EFKpp7F+WsDGLQKvynq4SYhXxvWGRDUgnQFMX1p3klTVvofIkilN5MCPS8R77+KEyBW5+h0+t9pRJiwxDng==" saltValue="bGfrzvoPZr7GxGV0cjbu4Q=="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63B0054CF8EE4085CC711E11D4FD48" ma:contentTypeVersion="17" ma:contentTypeDescription="Create a new document." ma:contentTypeScope="" ma:versionID="551ddad5f5f33184541695b4e49d4e3b">
  <xsd:schema xmlns:xsd="http://www.w3.org/2001/XMLSchema" xmlns:xs="http://www.w3.org/2001/XMLSchema" xmlns:p="http://schemas.microsoft.com/office/2006/metadata/properties" xmlns:ns2="6a810e75-0af2-47f4-9e42-61f0a6283d64" xmlns:ns3="abe837f4-bcbf-4211-8358-04b5abf9683f" targetNamespace="http://schemas.microsoft.com/office/2006/metadata/properties" ma:root="true" ma:fieldsID="92de5d8e22a97de13c470c05f374e04e" ns2:_="" ns3:_="">
    <xsd:import namespace="6a810e75-0af2-47f4-9e42-61f0a6283d64"/>
    <xsd:import namespace="abe837f4-bcbf-4211-8358-04b5abf968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810e75-0af2-47f4-9e42-61f0a6283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645fc1-636c-4c09-b242-fd9b0f2bfd6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e837f4-bcbf-4211-8358-04b5abf9683f"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4ad6b55-789e-4b84-86ed-118afcf11cf8}" ma:internalName="TaxCatchAll" ma:readOnly="false" ma:showField="CatchAllData" ma:web="abe837f4-bcbf-4211-8358-04b5abf96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810e75-0af2-47f4-9e42-61f0a6283d64">
      <Terms xmlns="http://schemas.microsoft.com/office/infopath/2007/PartnerControls"/>
    </lcf76f155ced4ddcb4097134ff3c332f>
    <TaxCatchAll xmlns="abe837f4-bcbf-4211-8358-04b5abf9683f"/>
  </documentManagement>
</p:properties>
</file>

<file path=customXml/itemProps1.xml><?xml version="1.0" encoding="utf-8"?>
<ds:datastoreItem xmlns:ds="http://schemas.openxmlformats.org/officeDocument/2006/customXml" ds:itemID="{0B405EAF-F294-4275-AA19-36C6C68A9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810e75-0af2-47f4-9e42-61f0a6283d64"/>
    <ds:schemaRef ds:uri="abe837f4-bcbf-4211-8358-04b5abf96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865D06-DF23-42A2-9A73-C88C74787059}">
  <ds:schemaRefs>
    <ds:schemaRef ds:uri="http://schemas.microsoft.com/sharepoint/v3/contenttype/forms"/>
  </ds:schemaRefs>
</ds:datastoreItem>
</file>

<file path=customXml/itemProps3.xml><?xml version="1.0" encoding="utf-8"?>
<ds:datastoreItem xmlns:ds="http://schemas.openxmlformats.org/officeDocument/2006/customXml" ds:itemID="{E507A0A2-A06B-48EC-BEF3-4F2E02B778B7}">
  <ds:schemaRefs>
    <ds:schemaRef ds:uri="http://purl.org/dc/terms/"/>
    <ds:schemaRef ds:uri="6a810e75-0af2-47f4-9e42-61f0a6283d64"/>
    <ds:schemaRef ds:uri="http://schemas.microsoft.com/office/2006/documentManagement/types"/>
    <ds:schemaRef ds:uri="http://schemas.microsoft.com/office/infopath/2007/PartnerControls"/>
    <ds:schemaRef ds:uri="http://purl.org/dc/elements/1.1/"/>
    <ds:schemaRef ds:uri="http://schemas.microsoft.com/office/2006/metadata/properties"/>
    <ds:schemaRef ds:uri="abe837f4-bcbf-4211-8358-04b5abf9683f"/>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Employment Land Supply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Hargreaves</dc:creator>
  <cp:lastModifiedBy>Lauren Hargreaves</cp:lastModifiedBy>
  <dcterms:created xsi:type="dcterms:W3CDTF">2026-01-29T16:47:53Z</dcterms:created>
  <dcterms:modified xsi:type="dcterms:W3CDTF">2026-01-29T16:55:55Z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0x0101008B63B0054CF8EE4085CC711E11D4FD48</vt:lpwstr>
  </property>
</Properties>
</file>