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S:\Regen\Programmes &amp; Projects\Funding Programmes\S106\Infrastructure Funding statements\2020-21\"/>
    </mc:Choice>
  </mc:AlternateContent>
  <xr:revisionPtr revIDLastSave="0" documentId="13_ncr:1_{9E9464E1-40BB-438C-9537-E5498D176678}" xr6:coauthVersionLast="46" xr6:coauthVersionMax="46" xr10:uidLastSave="{00000000-0000-0000-0000-000000000000}"/>
  <bookViews>
    <workbookView xWindow="20370" yWindow="-120" windowWidth="29040" windowHeight="15840" xr2:uid="{B61D25BB-485F-499A-9E72-D9393EA7B2DF}"/>
  </bookViews>
  <sheets>
    <sheet name="signed 20-2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 i="1" l="1"/>
  <c r="H12" i="1"/>
  <c r="F12" i="1"/>
</calcChain>
</file>

<file path=xl/sharedStrings.xml><?xml version="1.0" encoding="utf-8"?>
<sst xmlns="http://schemas.openxmlformats.org/spreadsheetml/2006/main" count="40" uniqueCount="39">
  <si>
    <t>Reference No</t>
  </si>
  <si>
    <t>Planning Application No</t>
  </si>
  <si>
    <t>Location of Development</t>
  </si>
  <si>
    <t>Date S106 Signed</t>
  </si>
  <si>
    <t>S106 Description</t>
  </si>
  <si>
    <t>Land at Hudson street and Oldham Road, Hollinwood, Oldham</t>
  </si>
  <si>
    <t>Date Contribution Paid</t>
  </si>
  <si>
    <t>Land at Fernec Works, Stephenson Street, Oldham</t>
  </si>
  <si>
    <t>Land at Hebron Street and Brownlow Avenue, Royton</t>
  </si>
  <si>
    <t>20/05/2020</t>
  </si>
  <si>
    <t>20/07/2021</t>
  </si>
  <si>
    <t>Land at Moss Hey Street, Shaw</t>
  </si>
  <si>
    <t>Land to the west of Greengate, Oldham</t>
  </si>
  <si>
    <t>14/08/2020</t>
  </si>
  <si>
    <t>Hadfield Works, Hadfield Street, Oldham OL8 3BU</t>
  </si>
  <si>
    <t>Land at Cowlishaw Abattoir, Cowlishaw, Shaw OL2 7BX</t>
  </si>
  <si>
    <t>18/09/2020</t>
  </si>
  <si>
    <t>Land at Cherry Avenue, Oldham</t>
  </si>
  <si>
    <t>Former Parkside Mill, Edge Lane Street, Royton</t>
  </si>
  <si>
    <t>23/03/2021</t>
  </si>
  <si>
    <t>Land at St Cuthbert’s Church, Tanners Fold, Fitton Hill, Oldham</t>
  </si>
  <si>
    <t>24/03/2021</t>
  </si>
  <si>
    <t>£ negotiated as commuted sum</t>
  </si>
  <si>
    <t>Affordable Housing Units</t>
  </si>
  <si>
    <t>School places</t>
  </si>
  <si>
    <t>Other</t>
  </si>
  <si>
    <t>£ received</t>
  </si>
  <si>
    <t xml:space="preserve">UNILATERAL UNDERTAKING. Requires the owner and the developer to pay the Council a commuted sum of £15,000 towards highway improvement works at the Oldham Road/Hebron Street junction in the form of additional advance warning signs, road markings, waiting restrictions and pedestrian crossing facilities prior to the commencement of the development. </t>
  </si>
  <si>
    <t>The Planning Obligation requires the landowner to pay the Council a commuted sum of £48,596.64 for the enhancement and improvement of existing public open space at Waterhead Park, Herbert Street, Oldham prior to the occupation of the first dwelling and to give the Council written notice within 14 days of the occupation of the first dwelling. Interest payable if late payment.</t>
  </si>
  <si>
    <t xml:space="preserve">NON financial. The Planning Obligation requires the landowner to dedicate as highway when requested to do so in writing by the Council land within the landowner’s ownership which lies within the land shown hatched in blue on Plan 2 attached to the agreement so that improvements to the pedestrian and cycle infrastructure can be carried out between A62 Oldham Road and Hudson Street.
</t>
  </si>
  <si>
    <t xml:space="preserve">The Planning Obligation requires the developer to pay the Council a commuted sum of £9,800 towards habitat creation at Snipe Clough, Oldham on the commencement of the development.  
</t>
  </si>
  <si>
    <t xml:space="preserve">The Planning Obligation requires the landowner to pay a commuted sum of £35,000 to cover deficiencies in the provision of open space within the development and a highways contribution of £5000 towards a traffic regulation order preventing parking on Hadfield Street, Oldham at the proposed access to the property.  The highways contribution is payable upon the occupation of the first dwelling constructed at the property in accordance with the planning permission.  The commuted sum is payable upon the occupation of the sixth dwelling constructed at the property in accordance with the planning permission.  </t>
  </si>
  <si>
    <t>TBC</t>
  </si>
  <si>
    <t>Primary Education Contribution - £9,651 x 0.24 x the number of dwellings
Secondary Education Contribution -
£22,738 x 0.17 x the number of dwellings:</t>
  </si>
  <si>
    <t>The Planning Obligation requires that subject to (1) a viability appraisal; (2) the Council confirming in writing to the Owners that there are no surplus primary school or secondary school places in the Vicinity of the Site to meet the need for school places generated by the Development; and (3) the Council providing reasonable written evidence to the Owners to support the position,  the Owners shall pay to the Council:
1.	 A Primary Education Contribution to be calculated by the Council following a reserved matters approval using the following formula:  
£9,651 x 0.24 x the number of dwellings:
i)	50% prior to Occupation of the 100th Dwelling; and
ii)	 50% prior to Occupation of the 200th Dwelling.
2.	A Secondary Education Contribution to be calculated by the Council following a reserved matters approval using the following formula:  
£22,738 x 0.17 x the number of dwellings:
	i)	50% prior to Occupation of the 100th Dwelling; and
ii) 50% prior to Occupation of the 200th Dwelling.
In the event that the Council can evidence the need for some additional primary or secondary school places to be provided but that there is an element of surplus primary or secondary school places in the Vicinity of the Site, then the level of Primary Education Contribution and/or Secondary Education Contribution to be paid by the Owners shall be reduced on a pro-rata basis.</t>
  </si>
  <si>
    <t xml:space="preserve">The Planning Obligation requires the landowner to pay a commuted sum of £50,000 for the provision of off site open space at Holts Valley (formerly Holts Valley Pitch and Putt) and replanting/enhancement works to the trees adjacent to the land.  </t>
  </si>
  <si>
    <t xml:space="preserve">The Planning Obligation requires the landowner to pay the Council £34,982.88 towards improvements to the junior play offer at Broadway/Shaw Road, Royton public open space on the commencement of the development. </t>
  </si>
  <si>
    <t xml:space="preserve">The Planning Obligation requires the developer not to occupy/permit the occupation of any of the residential units constructed pursuant to the planning permission until a commuted sum of £18,434 has been paid to the Council for the provision of and maintenance of play equipment at St Martins Road play area, Oldham.  </t>
  </si>
  <si>
    <t xml:space="preserve">UNILATERAL UNDERTAKING requiring the owner to pay the Council the following commuted sums on or before the commencement of development , which has been advised as 19/10/2020.
1.	£12,100 towards the provision of necessary highway improvements including a traffic regulation order to introduce waiting restrictions in the vicinity of the Property, the improvement of pedestrian links to the site including pedestrian crossings, dropped kerbs and tactile paving from the Property towards Shaw District Centre and additional road marking and improvements to existing traffic signs at the junction of Moss Hey Street and the entrance to the supermarket at the junction of Moss Hey Street/Greenfield Lane.
2.	£17,500 towards improvements to the open space at Memorial Gardens, Shaw and/or improvements to the pedestrian access between the Property and Shaw tram stop.
3. The owner is also required to give the Council at least 3 days prior written notice to the Council of the date of the commencement of development.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</si>
</sst>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0" fillId="0" borderId="0" xfId="0" applyAlignment="1">
      <alignment wrapText="1"/>
    </xf>
    <xf numFmtId="44" fontId="0" fillId="0" borderId="0" xfId="1" applyFont="1" applyAlignment="1">
      <alignment wrapText="1"/>
    </xf>
    <xf numFmtId="0" fontId="2" fillId="0" borderId="0" xfId="0" applyFont="1" applyAlignment="1">
      <alignment wrapText="1"/>
    </xf>
    <xf numFmtId="44" fontId="2" fillId="0" borderId="0" xfId="1" applyFont="1" applyAlignment="1">
      <alignment wrapText="1"/>
    </xf>
    <xf numFmtId="0" fontId="2" fillId="0" borderId="1" xfId="0" applyFont="1" applyBorder="1" applyAlignment="1">
      <alignment wrapText="1"/>
    </xf>
    <xf numFmtId="44" fontId="2" fillId="0" borderId="1" xfId="1" applyFont="1" applyBorder="1" applyAlignment="1">
      <alignment wrapText="1"/>
    </xf>
    <xf numFmtId="0" fontId="0" fillId="0" borderId="1" xfId="0" applyBorder="1" applyAlignment="1">
      <alignment wrapText="1"/>
    </xf>
    <xf numFmtId="14" fontId="0" fillId="0" borderId="1" xfId="0" applyNumberFormat="1" applyBorder="1" applyAlignment="1">
      <alignment wrapText="1"/>
    </xf>
    <xf numFmtId="44" fontId="0" fillId="0" borderId="1" xfId="1" applyFont="1" applyBorder="1" applyAlignment="1">
      <alignment wrapText="1"/>
    </xf>
    <xf numFmtId="44" fontId="2" fillId="0" borderId="0" xfId="0" applyNumberFormat="1" applyFont="1" applyAlignment="1">
      <alignment wrapText="1"/>
    </xf>
    <xf numFmtId="44" fontId="0" fillId="0" borderId="0" xfId="0" applyNumberFormat="1" applyAlignment="1">
      <alignmen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AF967-1FAA-4B00-8814-210B7FCD02A7}">
  <dimension ref="A1:K13"/>
  <sheetViews>
    <sheetView tabSelected="1" zoomScale="75" zoomScaleNormal="75" workbookViewId="0">
      <pane ySplit="1" topLeftCell="A8" activePane="bottomLeft" state="frozen"/>
      <selection pane="bottomLeft" activeCell="G14" sqref="G14"/>
    </sheetView>
  </sheetViews>
  <sheetFormatPr defaultColWidth="35.28515625" defaultRowHeight="15" x14ac:dyDescent="0.25"/>
  <cols>
    <col min="1" max="1" width="15.28515625" style="1" customWidth="1"/>
    <col min="2" max="2" width="16.42578125" style="1" customWidth="1"/>
    <col min="3" max="3" width="30.42578125" style="1" customWidth="1"/>
    <col min="4" max="4" width="19.28515625" style="1" customWidth="1"/>
    <col min="5" max="5" width="64.5703125" style="1" customWidth="1"/>
    <col min="6" max="6" width="21.42578125" style="2" customWidth="1"/>
    <col min="7" max="7" width="18.28515625" style="1" customWidth="1"/>
    <col min="8" max="8" width="17.140625" style="2" customWidth="1"/>
    <col min="9" max="9" width="25.42578125" style="1" customWidth="1"/>
    <col min="10" max="10" width="21.140625" style="1" customWidth="1"/>
    <col min="11" max="11" width="21" style="1" customWidth="1"/>
    <col min="12" max="16384" width="35.28515625" style="1"/>
  </cols>
  <sheetData>
    <row r="1" spans="1:11" s="3" customFormat="1" ht="30" x14ac:dyDescent="0.25">
      <c r="A1" s="5" t="s">
        <v>0</v>
      </c>
      <c r="B1" s="5" t="s">
        <v>1</v>
      </c>
      <c r="C1" s="5" t="s">
        <v>2</v>
      </c>
      <c r="D1" s="5" t="s">
        <v>3</v>
      </c>
      <c r="E1" s="5" t="s">
        <v>4</v>
      </c>
      <c r="F1" s="6" t="s">
        <v>22</v>
      </c>
      <c r="G1" s="5" t="s">
        <v>6</v>
      </c>
      <c r="H1" s="6" t="s">
        <v>26</v>
      </c>
      <c r="I1" s="5" t="s">
        <v>23</v>
      </c>
      <c r="J1" s="5" t="s">
        <v>24</v>
      </c>
      <c r="K1" s="5" t="s">
        <v>25</v>
      </c>
    </row>
    <row r="2" spans="1:11" ht="105" x14ac:dyDescent="0.25">
      <c r="A2" s="7">
        <v>438</v>
      </c>
      <c r="B2" s="7">
        <v>342004</v>
      </c>
      <c r="C2" s="7" t="s">
        <v>5</v>
      </c>
      <c r="D2" s="8">
        <v>44047</v>
      </c>
      <c r="E2" s="7" t="s">
        <v>29</v>
      </c>
      <c r="F2" s="9">
        <v>0</v>
      </c>
      <c r="G2" s="7"/>
      <c r="H2" s="9"/>
      <c r="I2" s="7">
        <v>0</v>
      </c>
      <c r="J2" s="7"/>
      <c r="K2" s="7">
        <v>1</v>
      </c>
    </row>
    <row r="3" spans="1:11" ht="90" x14ac:dyDescent="0.25">
      <c r="A3" s="7">
        <v>439</v>
      </c>
      <c r="B3" s="7">
        <v>343332</v>
      </c>
      <c r="C3" s="7" t="s">
        <v>7</v>
      </c>
      <c r="D3" s="8">
        <v>44047</v>
      </c>
      <c r="E3" s="7" t="s">
        <v>28</v>
      </c>
      <c r="F3" s="9">
        <v>48596.639999999999</v>
      </c>
      <c r="G3" s="7">
        <v>0</v>
      </c>
      <c r="H3" s="9">
        <v>0</v>
      </c>
      <c r="I3" s="7">
        <v>0</v>
      </c>
      <c r="J3" s="7"/>
      <c r="K3" s="7"/>
    </row>
    <row r="4" spans="1:11" ht="90" x14ac:dyDescent="0.25">
      <c r="A4" s="7">
        <v>440</v>
      </c>
      <c r="B4" s="7">
        <v>343341</v>
      </c>
      <c r="C4" s="7" t="s">
        <v>8</v>
      </c>
      <c r="D4" s="7" t="s">
        <v>9</v>
      </c>
      <c r="E4" s="7" t="s">
        <v>27</v>
      </c>
      <c r="F4" s="9">
        <v>15000</v>
      </c>
      <c r="G4" s="7" t="s">
        <v>10</v>
      </c>
      <c r="H4" s="9">
        <v>15000</v>
      </c>
      <c r="I4" s="7">
        <v>0</v>
      </c>
      <c r="J4" s="7"/>
      <c r="K4" s="7"/>
    </row>
    <row r="5" spans="1:11" ht="255" x14ac:dyDescent="0.25">
      <c r="A5" s="7">
        <v>441</v>
      </c>
      <c r="B5" s="7">
        <v>344572</v>
      </c>
      <c r="C5" s="7" t="s">
        <v>11</v>
      </c>
      <c r="D5" s="8">
        <v>44111</v>
      </c>
      <c r="E5" s="7" t="s">
        <v>38</v>
      </c>
      <c r="F5" s="9">
        <v>29600</v>
      </c>
      <c r="G5" s="7"/>
      <c r="H5" s="9">
        <v>0</v>
      </c>
      <c r="I5" s="7"/>
      <c r="J5" s="7"/>
      <c r="K5" s="7"/>
    </row>
    <row r="6" spans="1:11" ht="60" x14ac:dyDescent="0.25">
      <c r="A6" s="7">
        <v>443</v>
      </c>
      <c r="B6" s="7">
        <v>344381</v>
      </c>
      <c r="C6" s="7" t="s">
        <v>12</v>
      </c>
      <c r="D6" s="7" t="s">
        <v>13</v>
      </c>
      <c r="E6" s="7" t="s">
        <v>30</v>
      </c>
      <c r="F6" s="9">
        <v>9800</v>
      </c>
      <c r="G6" s="7"/>
      <c r="H6" s="9">
        <v>0</v>
      </c>
      <c r="I6" s="7">
        <v>0</v>
      </c>
      <c r="J6" s="7"/>
      <c r="K6" s="7"/>
    </row>
    <row r="7" spans="1:11" ht="150" x14ac:dyDescent="0.25">
      <c r="A7" s="7">
        <v>444</v>
      </c>
      <c r="B7" s="7">
        <v>343374</v>
      </c>
      <c r="C7" s="7" t="s">
        <v>14</v>
      </c>
      <c r="D7" s="8">
        <v>44113</v>
      </c>
      <c r="E7" s="7" t="s">
        <v>31</v>
      </c>
      <c r="F7" s="9">
        <v>40000</v>
      </c>
      <c r="G7" s="7"/>
      <c r="H7" s="9"/>
      <c r="I7" s="7">
        <v>0</v>
      </c>
      <c r="J7" s="7"/>
      <c r="K7" s="7"/>
    </row>
    <row r="8" spans="1:11" ht="360" x14ac:dyDescent="0.25">
      <c r="A8" s="7">
        <v>445</v>
      </c>
      <c r="B8" s="7">
        <v>344179</v>
      </c>
      <c r="C8" s="7" t="s">
        <v>15</v>
      </c>
      <c r="D8" s="7" t="s">
        <v>16</v>
      </c>
      <c r="E8" s="7" t="s">
        <v>34</v>
      </c>
      <c r="F8" s="9" t="s">
        <v>32</v>
      </c>
      <c r="G8" s="7"/>
      <c r="H8" s="9"/>
      <c r="I8" s="7">
        <v>0</v>
      </c>
      <c r="J8" s="7" t="s">
        <v>33</v>
      </c>
      <c r="K8" s="7"/>
    </row>
    <row r="9" spans="1:11" ht="60" x14ac:dyDescent="0.25">
      <c r="A9" s="7">
        <v>446</v>
      </c>
      <c r="B9" s="7">
        <v>343716</v>
      </c>
      <c r="C9" s="7" t="s">
        <v>17</v>
      </c>
      <c r="D9" s="8">
        <v>44084</v>
      </c>
      <c r="E9" s="7" t="s">
        <v>35</v>
      </c>
      <c r="F9" s="9">
        <v>50000</v>
      </c>
      <c r="G9" s="8">
        <v>44084</v>
      </c>
      <c r="H9" s="9">
        <v>50000</v>
      </c>
      <c r="I9" s="7">
        <v>0</v>
      </c>
      <c r="J9" s="7"/>
      <c r="K9" s="7"/>
    </row>
    <row r="10" spans="1:11" ht="60" x14ac:dyDescent="0.25">
      <c r="A10" s="7">
        <v>447</v>
      </c>
      <c r="B10" s="7">
        <v>345573</v>
      </c>
      <c r="C10" s="7" t="s">
        <v>18</v>
      </c>
      <c r="D10" s="7" t="s">
        <v>19</v>
      </c>
      <c r="E10" s="7" t="s">
        <v>36</v>
      </c>
      <c r="F10" s="9">
        <v>34982.879999999997</v>
      </c>
      <c r="G10" s="7"/>
      <c r="H10" s="9">
        <v>0</v>
      </c>
      <c r="I10" s="7">
        <v>0</v>
      </c>
      <c r="J10" s="7"/>
      <c r="K10" s="7"/>
    </row>
    <row r="11" spans="1:11" ht="75" x14ac:dyDescent="0.25">
      <c r="A11" s="7">
        <v>448</v>
      </c>
      <c r="B11" s="7">
        <v>344067</v>
      </c>
      <c r="C11" s="7" t="s">
        <v>20</v>
      </c>
      <c r="D11" s="7" t="s">
        <v>21</v>
      </c>
      <c r="E11" s="7" t="s">
        <v>37</v>
      </c>
      <c r="F11" s="9">
        <v>18434</v>
      </c>
      <c r="G11" s="7"/>
      <c r="H11" s="9">
        <v>0</v>
      </c>
      <c r="I11" s="7">
        <v>0</v>
      </c>
      <c r="J11" s="7"/>
      <c r="K11" s="7"/>
    </row>
    <row r="12" spans="1:11" s="3" customFormat="1" x14ac:dyDescent="0.25">
      <c r="F12" s="10">
        <f>SUM(F2:F11)</f>
        <v>246413.52000000002</v>
      </c>
      <c r="G12" s="4"/>
      <c r="H12" s="10">
        <f>SUM(H2:H11)</f>
        <v>65000</v>
      </c>
      <c r="I12" s="3">
        <v>0</v>
      </c>
      <c r="J12" s="3" t="s">
        <v>32</v>
      </c>
      <c r="K12" s="3">
        <v>0</v>
      </c>
    </row>
    <row r="13" spans="1:11" x14ac:dyDescent="0.25">
      <c r="G13" s="11">
        <f>SUM(F12:H12)</f>
        <v>311413.52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signed 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 Whitehead (Neighbourhoods)</dc:creator>
  <cp:lastModifiedBy>Liz Whitehead (Neighbourhoods)</cp:lastModifiedBy>
  <dcterms:created xsi:type="dcterms:W3CDTF">2021-11-03T09:25:14Z</dcterms:created>
  <dcterms:modified xsi:type="dcterms:W3CDTF">2021-11-03T13:37:57Z</dcterms:modified>
</cp:coreProperties>
</file>