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H_Ops\SEC\Neighbourhood Team Folder\HMO\Licenced HMOs\PUBLIC REGISTER\"/>
    </mc:Choice>
  </mc:AlternateContent>
  <xr:revisionPtr revIDLastSave="0" documentId="8_{047289A3-3333-40D6-884C-D6E6E01452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er" sheetId="1" r:id="rId1"/>
    <sheet name="transpose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49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A98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A97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A96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A95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A94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A93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A92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A91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A90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89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A88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87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A86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A85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A84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A83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A82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A81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A80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A79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A78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A77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A76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A75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A74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A73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A72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A71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A70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A69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A68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A67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66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A65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A64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63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A62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61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A60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59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58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A57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56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A55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54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53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52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51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48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5" i="5"/>
  <c r="B49" i="1"/>
  <c r="B47" i="1"/>
  <c r="B46" i="1"/>
  <c r="B45" i="1"/>
  <c r="B44" i="1"/>
  <c r="B43" i="1"/>
  <c r="B40" i="1"/>
  <c r="B39" i="1"/>
  <c r="B36" i="1"/>
  <c r="B35" i="1"/>
  <c r="B33" i="1"/>
  <c r="B27" i="1"/>
  <c r="B25" i="1"/>
  <c r="B23" i="1"/>
  <c r="B17" i="1"/>
  <c r="B18" i="1"/>
  <c r="B19" i="1"/>
  <c r="B20" i="1"/>
  <c r="B21" i="1"/>
  <c r="B16" i="1"/>
  <c r="B10" i="1"/>
  <c r="B11" i="1"/>
  <c r="B12" i="1"/>
  <c r="B13" i="1"/>
  <c r="B14" i="1"/>
  <c r="B9" i="1"/>
  <c r="B4" i="1"/>
  <c r="B5" i="1"/>
  <c r="B6" i="1"/>
  <c r="B7" i="1"/>
  <c r="B3" i="1"/>
  <c r="B1" i="1"/>
</calcChain>
</file>

<file path=xl/sharedStrings.xml><?xml version="1.0" encoding="utf-8"?>
<sst xmlns="http://schemas.openxmlformats.org/spreadsheetml/2006/main" count="1814" uniqueCount="536">
  <si>
    <t>Licence Number:</t>
  </si>
  <si>
    <t xml:space="preserve">Premises:  </t>
  </si>
  <si>
    <t>Name &amp; address of the licence holder:</t>
  </si>
  <si>
    <t>Short description of premises:</t>
  </si>
  <si>
    <t>Summary of licence conditions:</t>
  </si>
  <si>
    <t>Commencement date and duration:</t>
  </si>
  <si>
    <t>Summary of information about any matter concerning the licensing of the premises that has been referred to the Residential Property Tribunal or the Lands Tribunal:</t>
  </si>
  <si>
    <t>None</t>
  </si>
  <si>
    <t>Summary of information about the decision of any tribunals referred to above that relate to the licensed HMO, together with the reference number allocated to the case by the tribunal:</t>
  </si>
  <si>
    <t>Not applicable</t>
  </si>
  <si>
    <t>Number of storeys comprising the licensed HMO:</t>
  </si>
  <si>
    <t xml:space="preserve">Number of rooms in licensed HMO providing (a) sleeping accommodation, and </t>
  </si>
  <si>
    <t>(b) living accommodation:</t>
  </si>
  <si>
    <t xml:space="preserve">Number of </t>
  </si>
  <si>
    <t>Description of shared amenties, including numbers:</t>
  </si>
  <si>
    <t>Wash hand basins:</t>
  </si>
  <si>
    <t>Sinks:</t>
  </si>
  <si>
    <t>Baths:</t>
  </si>
  <si>
    <t>Showers:</t>
  </si>
  <si>
    <t>WCs:</t>
  </si>
  <si>
    <t>Maximum number of persons or households permitted:</t>
  </si>
  <si>
    <t xml:space="preserve">(a) self-contained and </t>
  </si>
  <si>
    <t>(b) non-self-contained flats in the premises:</t>
  </si>
  <si>
    <t>Name &amp; address of the person managing the premises, if not the licence holder:</t>
  </si>
  <si>
    <t>London</t>
  </si>
  <si>
    <t>123 Lord Lane</t>
  </si>
  <si>
    <t>Failsworth</t>
  </si>
  <si>
    <t>Oldham</t>
  </si>
  <si>
    <t>M35 0RZ</t>
  </si>
  <si>
    <t>Mrs Saima Nazir</t>
  </si>
  <si>
    <t>186 Belgrave Road</t>
  </si>
  <si>
    <t>OL8 1LU</t>
  </si>
  <si>
    <t>2 Belgrave Road</t>
  </si>
  <si>
    <t>OL8 1LS</t>
  </si>
  <si>
    <t>46 Sunfield Road</t>
  </si>
  <si>
    <t>OL1 2BS</t>
  </si>
  <si>
    <t>Mr Mujahid Hussain</t>
  </si>
  <si>
    <t>62 Spencer Street</t>
  </si>
  <si>
    <t>Chadderton</t>
  </si>
  <si>
    <t>OL9 7JE</t>
  </si>
  <si>
    <t>324 Manchester Road</t>
  </si>
  <si>
    <t>OL9 7ES</t>
  </si>
  <si>
    <t>Mr Lalehsan Yaqoob</t>
  </si>
  <si>
    <t>33 Osborne Road</t>
  </si>
  <si>
    <t>OL8 1SN</t>
  </si>
  <si>
    <t>2 Osborne Road</t>
  </si>
  <si>
    <t>OL8 1SJ</t>
  </si>
  <si>
    <t>OL1 1TD</t>
  </si>
  <si>
    <t>184 Huddersfield Road</t>
  </si>
  <si>
    <t>OL4 2RD</t>
  </si>
  <si>
    <t>53 Crofton Street</t>
  </si>
  <si>
    <t>OL8 3DA</t>
  </si>
  <si>
    <t>21 Crete Street</t>
  </si>
  <si>
    <t>OL8 1PG</t>
  </si>
  <si>
    <t>85 Union Street</t>
  </si>
  <si>
    <t>OL1 1PF</t>
  </si>
  <si>
    <t>Wilmslow</t>
  </si>
  <si>
    <t>Cheshire</t>
  </si>
  <si>
    <t>26 Vulcan Street</t>
  </si>
  <si>
    <t>OL1 4EP</t>
  </si>
  <si>
    <t>Property Smith Investments Limited</t>
  </si>
  <si>
    <t>37 Tanfield Road</t>
  </si>
  <si>
    <t>Manchester</t>
  </si>
  <si>
    <t>M20 5GE</t>
  </si>
  <si>
    <t>461 Oldham Road</t>
  </si>
  <si>
    <t>M35 0AA</t>
  </si>
  <si>
    <t>Dr Rohan Weerasinghe (Organic Properties Limited)</t>
  </si>
  <si>
    <t>Tarnwood</t>
  </si>
  <si>
    <t>Plawhatch Lane</t>
  </si>
  <si>
    <t>Sharpthorne</t>
  </si>
  <si>
    <t>East Grinstead</t>
  </si>
  <si>
    <t>RH19 4JL</t>
  </si>
  <si>
    <t>Zest Property Management</t>
  </si>
  <si>
    <t>1a Church Street (behind Pacifica Cantonese)</t>
  </si>
  <si>
    <t>Eccles</t>
  </si>
  <si>
    <t>M30 0DF</t>
  </si>
  <si>
    <t>28 Birchenlea Street</t>
  </si>
  <si>
    <t>OL9 8HA</t>
  </si>
  <si>
    <t>Mountford Properties Ltd</t>
  </si>
  <si>
    <t>349 Bury Old Road</t>
  </si>
  <si>
    <t>Prestwich</t>
  </si>
  <si>
    <t>M25 1PY</t>
  </si>
  <si>
    <t>3 The Mews, Hardman Fold Farm</t>
  </si>
  <si>
    <t>Hardman Lane</t>
  </si>
  <si>
    <t>M35 0DZ</t>
  </si>
  <si>
    <t>Clifford Properties (Oldham) Ltd</t>
  </si>
  <si>
    <t>Garth Tickle</t>
  </si>
  <si>
    <t>911 Middleton Road</t>
  </si>
  <si>
    <t>OL9 0NG</t>
  </si>
  <si>
    <t>495 Oldham Road</t>
  </si>
  <si>
    <t>M35 9AB</t>
  </si>
  <si>
    <t>The Farmhouse, Hardman Fold Farm</t>
  </si>
  <si>
    <t>Wishbone Properties Ltd</t>
  </si>
  <si>
    <t>61 Alveston Drive</t>
  </si>
  <si>
    <t>SK9 2GA</t>
  </si>
  <si>
    <t>7 Poplar Avenue</t>
  </si>
  <si>
    <t>OL8 3UA</t>
  </si>
  <si>
    <t>Serco Compass Ltd</t>
  </si>
  <si>
    <t>Rutherford House</t>
  </si>
  <si>
    <t>Warrington Road</t>
  </si>
  <si>
    <t>Birchwood</t>
  </si>
  <si>
    <t>Warrington</t>
  </si>
  <si>
    <t>WA3 6ZH</t>
  </si>
  <si>
    <t>26 Poplar Street</t>
  </si>
  <si>
    <t>M35 0HY</t>
  </si>
  <si>
    <t>Ascroft Court Ltd</t>
  </si>
  <si>
    <t>c/o Optimise Accountants</t>
  </si>
  <si>
    <t>Unit 3 Jubilee House</t>
  </si>
  <si>
    <t>31-33 Meadow Lane</t>
  </si>
  <si>
    <t>Long Eaton</t>
  </si>
  <si>
    <t>NG10 2FE</t>
  </si>
  <si>
    <t>4 Ascroft Court</t>
  </si>
  <si>
    <t>Peter Street</t>
  </si>
  <si>
    <t>OL1 1HP</t>
  </si>
  <si>
    <t>J &amp; PP Consulting Ltd</t>
  </si>
  <si>
    <t>60 Ladysmith Road</t>
  </si>
  <si>
    <t>Enfield</t>
  </si>
  <si>
    <t>EN1 3AA</t>
  </si>
  <si>
    <t>821 Hollins Road</t>
  </si>
  <si>
    <t>OL8 3PN</t>
  </si>
  <si>
    <t>Clifford Properties Ltd</t>
  </si>
  <si>
    <t>1 Wesley Street</t>
  </si>
  <si>
    <t>M35 9EB</t>
  </si>
  <si>
    <t>489 Oldham Road</t>
  </si>
  <si>
    <t>4 Wrigley Head</t>
  </si>
  <si>
    <t>M35 9BL</t>
  </si>
  <si>
    <t>Carole Lesley Townsend</t>
  </si>
  <si>
    <t>Shudehill Cottage</t>
  </si>
  <si>
    <t>Market Street</t>
  </si>
  <si>
    <t>Hayfield</t>
  </si>
  <si>
    <t>High Peak</t>
  </si>
  <si>
    <t>SK22 2EP</t>
  </si>
  <si>
    <t>1118 Middleton Road</t>
  </si>
  <si>
    <t>OL9 9RN</t>
  </si>
  <si>
    <t>42 Hale Road</t>
  </si>
  <si>
    <t>Hale</t>
  </si>
  <si>
    <t>WA14 2EX</t>
  </si>
  <si>
    <t>Dale Wild</t>
  </si>
  <si>
    <t>83 Bowerham Road</t>
  </si>
  <si>
    <t>Lancaster</t>
  </si>
  <si>
    <t>LA1 4AQ</t>
  </si>
  <si>
    <t>63 Oldham Road</t>
  </si>
  <si>
    <t>Shaw</t>
  </si>
  <si>
    <t>OL2 8RZ</t>
  </si>
  <si>
    <t>2 Duke Street</t>
  </si>
  <si>
    <t>OL2 8PA</t>
  </si>
  <si>
    <t>646 Ripponden Road</t>
  </si>
  <si>
    <t>OL4 2LW</t>
  </si>
  <si>
    <t>P A Property Solutions Ltd</t>
  </si>
  <si>
    <t>Phoenix House</t>
  </si>
  <si>
    <t>Phoenix Business Centre</t>
  </si>
  <si>
    <t>Rosslyn Crescent</t>
  </si>
  <si>
    <t>HA1 2SP</t>
  </si>
  <si>
    <t>25 Carnarvon Street</t>
  </si>
  <si>
    <t>OL8 3PW</t>
  </si>
  <si>
    <t>4 Kershaw Road</t>
  </si>
  <si>
    <t>M35 9PU</t>
  </si>
  <si>
    <t>Amin Uddin Ahmed</t>
  </si>
  <si>
    <t>111 Kingsbrook Road</t>
  </si>
  <si>
    <t>Whalley Range</t>
  </si>
  <si>
    <t>M16 8QP</t>
  </si>
  <si>
    <t>Yew Tree Residentials</t>
  </si>
  <si>
    <t>Sycamore Avenue</t>
  </si>
  <si>
    <t>OL9 8BQ</t>
  </si>
  <si>
    <t>Zest Property Ltd</t>
  </si>
  <si>
    <t>1A Church Street</t>
  </si>
  <si>
    <t>254A Shaw Road</t>
  </si>
  <si>
    <t>Royton</t>
  </si>
  <si>
    <t>OL2 6NZ</t>
  </si>
  <si>
    <t>Eath Investment Ltd</t>
  </si>
  <si>
    <t>The Red House</t>
  </si>
  <si>
    <t>1 Market Square</t>
  </si>
  <si>
    <t>Old Amersham</t>
  </si>
  <si>
    <t>Bucks</t>
  </si>
  <si>
    <t>HP7 0DQ</t>
  </si>
  <si>
    <t>Pinkdose Property Ltd</t>
  </si>
  <si>
    <t>35 Brookside Avenue</t>
  </si>
  <si>
    <t>Grotton</t>
  </si>
  <si>
    <t>OL4 4LH</t>
  </si>
  <si>
    <t>18 Nether Hey Street</t>
  </si>
  <si>
    <t>OL8 2BU</t>
  </si>
  <si>
    <t>Prosper Properties ICHI Ltd</t>
  </si>
  <si>
    <t>2d Derby Road</t>
  </si>
  <si>
    <t>Sandiacre</t>
  </si>
  <si>
    <t>Nottingham</t>
  </si>
  <si>
    <t>NG10 5HS</t>
  </si>
  <si>
    <t>110 Park Road</t>
  </si>
  <si>
    <t>OL8 1DB</t>
  </si>
  <si>
    <t>Mr David Jones</t>
  </si>
  <si>
    <t>Bank Top Barn</t>
  </si>
  <si>
    <t>Keb Lane</t>
  </si>
  <si>
    <t>OL8 2TG</t>
  </si>
  <si>
    <t>198 Abbey Hills Road</t>
  </si>
  <si>
    <t>OL8 2DQ</t>
  </si>
  <si>
    <t>John Holland</t>
  </si>
  <si>
    <t>87 Crompton Street</t>
  </si>
  <si>
    <t>OL1 2BU</t>
  </si>
  <si>
    <t>Darren Barker</t>
  </si>
  <si>
    <t>115 The Ridgway</t>
  </si>
  <si>
    <t>Brighton</t>
  </si>
  <si>
    <t>BN2 6PA</t>
  </si>
  <si>
    <t>5 Ascroft Court</t>
  </si>
  <si>
    <t>Aquae Sulis Management Ltd</t>
  </si>
  <si>
    <t>Butterworths</t>
  </si>
  <si>
    <t>5 Station Yard</t>
  </si>
  <si>
    <t>Needhams Market</t>
  </si>
  <si>
    <t>IP6 8AS</t>
  </si>
  <si>
    <t>18 Pole Lane</t>
  </si>
  <si>
    <t>M35 9PB</t>
  </si>
  <si>
    <t>Mosaic Holdings Ltd</t>
  </si>
  <si>
    <t>Unit 5 The Caxton Centre</t>
  </si>
  <si>
    <t>Porterswood</t>
  </si>
  <si>
    <t>St Albans</t>
  </si>
  <si>
    <t>AL3 6XT</t>
  </si>
  <si>
    <t>16 Pole Lane</t>
  </si>
  <si>
    <t>6 Ascroft Court</t>
  </si>
  <si>
    <t>Ascroft Court Limited</t>
  </si>
  <si>
    <t>Nottinghamshire</t>
  </si>
  <si>
    <t>7 Ascroft Court</t>
  </si>
  <si>
    <t>8 Ascroft Court</t>
  </si>
  <si>
    <t>120 Redgrave Street</t>
  </si>
  <si>
    <t>OL4 2EA</t>
  </si>
  <si>
    <t>Janice Fletcher</t>
  </si>
  <si>
    <t>56 Apple Tree Way</t>
  </si>
  <si>
    <t>Rochdale</t>
  </si>
  <si>
    <t>OL16 4SW</t>
  </si>
  <si>
    <t>Station House</t>
  </si>
  <si>
    <t>Beal Lane</t>
  </si>
  <si>
    <t>OL2 8PF</t>
  </si>
  <si>
    <t>Yazz Bauhal</t>
  </si>
  <si>
    <t>19 Hillcourt Road</t>
  </si>
  <si>
    <t>Romiley</t>
  </si>
  <si>
    <t>Stockport</t>
  </si>
  <si>
    <t>SK6 4QD</t>
  </si>
  <si>
    <t>5 Newport Street</t>
  </si>
  <si>
    <t>OL8 4AJ</t>
  </si>
  <si>
    <t>Serco Limited</t>
  </si>
  <si>
    <t>88 Goddard Street</t>
  </si>
  <si>
    <t>OL8 1LH</t>
  </si>
  <si>
    <t>31 Wellington Road</t>
  </si>
  <si>
    <t>OL8 1RU</t>
  </si>
  <si>
    <t>Savannah Property Group</t>
  </si>
  <si>
    <t>Unit 16 Maple Industrial Estate</t>
  </si>
  <si>
    <t>Bennett Street</t>
  </si>
  <si>
    <t>M12 5AQ</t>
  </si>
  <si>
    <t>375 Oldham Road</t>
  </si>
  <si>
    <t>M35 0AE</t>
  </si>
  <si>
    <t>114 Manchester Street</t>
  </si>
  <si>
    <t>OL9 6EG</t>
  </si>
  <si>
    <t>Saima Sharif</t>
  </si>
  <si>
    <t>176 Burnley Lane</t>
  </si>
  <si>
    <t>OL1 2QW</t>
  </si>
  <si>
    <t>82-84 Milnrow Road</t>
  </si>
  <si>
    <t>OL2 8ER</t>
  </si>
  <si>
    <t>Amjid Hussain</t>
  </si>
  <si>
    <t>247 Waterloo Street</t>
  </si>
  <si>
    <t>OL4 1ES</t>
  </si>
  <si>
    <t>Flats above</t>
  </si>
  <si>
    <t>108-110 Yorkshire Street</t>
  </si>
  <si>
    <t>OL1 1ST</t>
  </si>
  <si>
    <t>8 Hanson Street</t>
  </si>
  <si>
    <t>OL4 1LG</t>
  </si>
  <si>
    <t>9 Victoria Street</t>
  </si>
  <si>
    <t>OL9 0HH</t>
  </si>
  <si>
    <t>Mr Akil Khanna</t>
  </si>
  <si>
    <t>27 Church Street</t>
  </si>
  <si>
    <t>Harston</t>
  </si>
  <si>
    <t>Cambridgeshire</t>
  </si>
  <si>
    <t>CB22 7NP</t>
  </si>
  <si>
    <t>Uros Strel Lencic</t>
  </si>
  <si>
    <t>13 Penrith Road</t>
  </si>
  <si>
    <t>New Malden</t>
  </si>
  <si>
    <t>KT3 3QR</t>
  </si>
  <si>
    <t>45 Kimberley Street</t>
  </si>
  <si>
    <t>OL8 4NX</t>
  </si>
  <si>
    <t>Carole Neales</t>
  </si>
  <si>
    <t>63 Heaton Moor Road</t>
  </si>
  <si>
    <t>SK4 4JY</t>
  </si>
  <si>
    <t>17 Carnarvon Street</t>
  </si>
  <si>
    <t>Phenex Property Investment Ltd</t>
  </si>
  <si>
    <t>Carlton Park House</t>
  </si>
  <si>
    <t>Carlton Industrial Estate</t>
  </si>
  <si>
    <t>Carlton</t>
  </si>
  <si>
    <t>Saxmundham</t>
  </si>
  <si>
    <t>IP17 2NL</t>
  </si>
  <si>
    <t>7 Mellor Street</t>
  </si>
  <si>
    <t>M35 0HT</t>
  </si>
  <si>
    <t>Sameer Zulqurnain</t>
  </si>
  <si>
    <t>191 Frederick Street</t>
  </si>
  <si>
    <t>OL8 4DH</t>
  </si>
  <si>
    <t>218 Frederick Street</t>
  </si>
  <si>
    <t>OL8 4DR</t>
  </si>
  <si>
    <t>Donna Panton</t>
  </si>
  <si>
    <t>77 Butler Road</t>
  </si>
  <si>
    <t>Harrow</t>
  </si>
  <si>
    <t>HA1 4DS</t>
  </si>
  <si>
    <t>23 Carnarvon Street</t>
  </si>
  <si>
    <t>94 Edge Lane Road</t>
  </si>
  <si>
    <t>OL1 3RH</t>
  </si>
  <si>
    <t>Marie-Anne Corblin</t>
  </si>
  <si>
    <t>295 Shooters Hill Road</t>
  </si>
  <si>
    <t>SE3 8UN</t>
  </si>
  <si>
    <t>Mr Peter Baker</t>
  </si>
  <si>
    <t>380 Chester Road</t>
  </si>
  <si>
    <t>M16 9EA</t>
  </si>
  <si>
    <t>26 Ronald Street</t>
  </si>
  <si>
    <t>OL4 1ND</t>
  </si>
  <si>
    <t>Mohammed Imran</t>
  </si>
  <si>
    <t>182 Abbey Hills Road</t>
  </si>
  <si>
    <t>Hill House</t>
  </si>
  <si>
    <t>Hill Street</t>
  </si>
  <si>
    <t>OL2 8PQ</t>
  </si>
  <si>
    <t>Laura Cashin</t>
  </si>
  <si>
    <t>16 Rochdale Road</t>
  </si>
  <si>
    <t>OL2 6QJ</t>
  </si>
  <si>
    <t>191-193 Horsedge Street</t>
  </si>
  <si>
    <t>OL1 3DP</t>
  </si>
  <si>
    <t>318 Oldham Road</t>
  </si>
  <si>
    <t>OL2 5AS</t>
  </si>
  <si>
    <t>1 Church View</t>
  </si>
  <si>
    <t>M35 9JH</t>
  </si>
  <si>
    <t>Diane McNeil Lowther</t>
  </si>
  <si>
    <t>4 Turner Avenue</t>
  </si>
  <si>
    <t>M35 0LB</t>
  </si>
  <si>
    <t>Riley Marshall Shafqat Ltd</t>
  </si>
  <si>
    <t>147 Trafalgar Road</t>
  </si>
  <si>
    <t>SE10 9TX</t>
  </si>
  <si>
    <t>13 Pole Lane</t>
  </si>
  <si>
    <t>MKM Investment Properties Ltd</t>
  </si>
  <si>
    <t>Flat 70, Abotts Wharf</t>
  </si>
  <si>
    <t>93 Stainsby Road</t>
  </si>
  <si>
    <t>E14 6JN</t>
  </si>
  <si>
    <t>Peter Child</t>
  </si>
  <si>
    <t>22 St Johns North</t>
  </si>
  <si>
    <t>Wakefield</t>
  </si>
  <si>
    <t>WF1 3QA</t>
  </si>
  <si>
    <t>One Heritage Letting Limited</t>
  </si>
  <si>
    <t>22 St. Johns North</t>
  </si>
  <si>
    <t>St Johns</t>
  </si>
  <si>
    <t>51 Stanley Road</t>
  </si>
  <si>
    <t>OL9 7HA</t>
  </si>
  <si>
    <t>Christopher Paul Crumpton</t>
  </si>
  <si>
    <t>Bluebell Cottage</t>
  </si>
  <si>
    <t>Lower Fullwood</t>
  </si>
  <si>
    <t>OL2 8QH</t>
  </si>
  <si>
    <t>Kensington House</t>
  </si>
  <si>
    <t>53/55 Kensington Avenue</t>
  </si>
  <si>
    <t>OL2 5XZ</t>
  </si>
  <si>
    <t>Mr Mudassar Ali</t>
  </si>
  <si>
    <t>12 Welney Road</t>
  </si>
  <si>
    <t>M16 0EN</t>
  </si>
  <si>
    <t>260a Broadway</t>
  </si>
  <si>
    <t>OL9 9QY</t>
  </si>
  <si>
    <t>7 Church Lane</t>
  </si>
  <si>
    <t>OL1 3AN</t>
  </si>
  <si>
    <t>Kirsty Biden</t>
  </si>
  <si>
    <t>c/o Milton House</t>
  </si>
  <si>
    <t>33a Milton Road</t>
  </si>
  <si>
    <t>Hampton</t>
  </si>
  <si>
    <t>MIddlesex</t>
  </si>
  <si>
    <t>TW12 2LL</t>
  </si>
  <si>
    <t>Express Housing Ltd</t>
  </si>
  <si>
    <t>1st Floor, Greengate Business Centre</t>
  </si>
  <si>
    <t>2 Greengate Street</t>
  </si>
  <si>
    <t>OL4 1FN</t>
  </si>
  <si>
    <t>10 Sharples Hall Street</t>
  </si>
  <si>
    <t>OL4 2QZ</t>
  </si>
  <si>
    <t>11a Church Lane</t>
  </si>
  <si>
    <t>9-11 Acre Lane</t>
  </si>
  <si>
    <t>OL1 4EF</t>
  </si>
  <si>
    <t>Enchanting Cosmos Company Ltd</t>
  </si>
  <si>
    <t>Milton House</t>
  </si>
  <si>
    <t>Middlesex</t>
  </si>
  <si>
    <t>AK Property Lettings</t>
  </si>
  <si>
    <t>1 Livsey Street</t>
  </si>
  <si>
    <t>OL16 1SS</t>
  </si>
  <si>
    <t>619-621 Ashton Road</t>
  </si>
  <si>
    <t>OL8 2NF</t>
  </si>
  <si>
    <t>Wasim Khalid</t>
  </si>
  <si>
    <t>313 Frederick Street</t>
  </si>
  <si>
    <t>OL8 4HG</t>
  </si>
  <si>
    <t>20 Vicarage Street</t>
  </si>
  <si>
    <t>OL8 4QG</t>
  </si>
  <si>
    <t>Dewisant Lettings &amp; Management Ltd</t>
  </si>
  <si>
    <t>Suite 4, 3rd Floor, Refuge House</t>
  </si>
  <si>
    <t>33-35 Watergate Row South</t>
  </si>
  <si>
    <t>Chester</t>
  </si>
  <si>
    <t>CH1 2LE</t>
  </si>
  <si>
    <t>Simon Jones</t>
  </si>
  <si>
    <t>45 Thompson Lane</t>
  </si>
  <si>
    <t>OL9 8LX</t>
  </si>
  <si>
    <t>Discovery Legend Company Ltd</t>
  </si>
  <si>
    <t>21 Ellesmere Avenue</t>
  </si>
  <si>
    <t>Worsley</t>
  </si>
  <si>
    <t>M28 0AL</t>
  </si>
  <si>
    <t>MS Homes Limited</t>
  </si>
  <si>
    <t>Shir House</t>
  </si>
  <si>
    <t>Arlington Aspire Management Company Limited</t>
  </si>
  <si>
    <t>167 Union Street</t>
  </si>
  <si>
    <t>12 Pole Lane</t>
  </si>
  <si>
    <t>NN Properties Ltd</t>
  </si>
  <si>
    <t>2 Wise Lane</t>
  </si>
  <si>
    <t>NW7 2RE</t>
  </si>
  <si>
    <t>Glorreich Development Limited</t>
  </si>
  <si>
    <t>85 Great Portland Street</t>
  </si>
  <si>
    <t>W1W 7LT</t>
  </si>
  <si>
    <t>Steven Alan Binnie</t>
  </si>
  <si>
    <t>19 Chapel Road</t>
  </si>
  <si>
    <t>Northenden</t>
  </si>
  <si>
    <t>M22 4JN</t>
  </si>
  <si>
    <t>Charlotte Neales</t>
  </si>
  <si>
    <t>Delphian House</t>
  </si>
  <si>
    <t>New Bailey Street</t>
  </si>
  <si>
    <t>M3 5FS</t>
  </si>
  <si>
    <t>Mordechai Blum</t>
  </si>
  <si>
    <t>360 Lower Broughton Road</t>
  </si>
  <si>
    <t>Salford</t>
  </si>
  <si>
    <t>M7 2HY</t>
  </si>
  <si>
    <t>Mistoria Residential Ltd</t>
  </si>
  <si>
    <t>21A Market Street</t>
  </si>
  <si>
    <t>Bolton</t>
  </si>
  <si>
    <t>BL3 1HH</t>
  </si>
  <si>
    <t>228 Ashton Road West</t>
  </si>
  <si>
    <t>M35 9QB</t>
  </si>
  <si>
    <t>Refugee House</t>
  </si>
  <si>
    <t>33-37 Watergate Row South</t>
  </si>
  <si>
    <t>23 Prince Edward Avenue</t>
  </si>
  <si>
    <t>OL4 3EE</t>
  </si>
  <si>
    <t>Letting Complete Limited</t>
  </si>
  <si>
    <t>Suite 41, Earl Business Centre</t>
  </si>
  <si>
    <t>Dowry Street</t>
  </si>
  <si>
    <t>OL8 2FF</t>
  </si>
  <si>
    <t>21 Tenby Road</t>
  </si>
  <si>
    <t>OL8 4ST</t>
  </si>
  <si>
    <t>17 Sharples Hall Street</t>
  </si>
  <si>
    <t>1080 Properties Ltd</t>
  </si>
  <si>
    <t>7 Telford Square</t>
  </si>
  <si>
    <t>Dartford</t>
  </si>
  <si>
    <t>DA1 5FP</t>
  </si>
  <si>
    <t>Clearwater Property Lettings Limited</t>
  </si>
  <si>
    <t>23 Teasel Way</t>
  </si>
  <si>
    <t>Worcester</t>
  </si>
  <si>
    <t>WR3 7LD</t>
  </si>
  <si>
    <t>Dewisant Lettings and Management LTD</t>
  </si>
  <si>
    <t>Suite 4, 3rd Floor Refuge House</t>
  </si>
  <si>
    <t>Watergate Row South</t>
  </si>
  <si>
    <t>12 Glodwick</t>
  </si>
  <si>
    <t>OL4 1AH</t>
  </si>
  <si>
    <t>143 Brompton Street</t>
  </si>
  <si>
    <t>OL4 1AG</t>
  </si>
  <si>
    <t/>
  </si>
  <si>
    <t>The property is a Mid-terraced house which is used as a Shared House</t>
  </si>
  <si>
    <t>The property is a End-terraced house which is used as a Shared House</t>
  </si>
  <si>
    <t>The property is a Detached house which is used as a Shared House</t>
  </si>
  <si>
    <t>The property is a Mid-terraced house which is used as a Hostel/B&amp;B for homeless persons</t>
  </si>
  <si>
    <t>The property is a Semi-detached house which is used as a Shared House</t>
  </si>
  <si>
    <t>The property is a Detached house which is used as a Detached house</t>
  </si>
  <si>
    <t>The property is a End-terraced house which is used as a Bedsits</t>
  </si>
  <si>
    <t>The property is a Detached house which is used as a Bedsits</t>
  </si>
  <si>
    <t>The Council's standard conditions for an HMO license have been imposed</t>
  </si>
  <si>
    <t>The Council's standard conditions for an HMO license have been imposed, together with additional conditions</t>
  </si>
  <si>
    <t>The license was issued on 13 December 2018 and is valid until 13 December 2023</t>
  </si>
  <si>
    <t>The license was issued on 26 February 2019 and is valid until 26 February 2024</t>
  </si>
  <si>
    <t>The license was issued on 6 March 2019 and is valid until 6 March 2024</t>
  </si>
  <si>
    <t>The license was issued on 11 March 2019 and is valid until 11 March 2024</t>
  </si>
  <si>
    <t>The license was issued on 1 May 2019 and is valid until 1 May 2024</t>
  </si>
  <si>
    <t>The license was issued on 4 June 2019 and is valid until 4 June 2024</t>
  </si>
  <si>
    <t>The license was issued on 7 June 2019 and is valid until 7 June 2024</t>
  </si>
  <si>
    <t>The license was issued on 9 July 2019 and is valid until 9 July 2024</t>
  </si>
  <si>
    <t>The license was issued on 17 June 2019 and is valid until 17 June 2024</t>
  </si>
  <si>
    <t>The license was issued on 25 July 2019 and is valid until 25 July 2024</t>
  </si>
  <si>
    <t>The license was issued on 15 August 2019 and is valid until 15 August 2024</t>
  </si>
  <si>
    <t>The license was issued on 29 August 2019 and is valid until 29 August 2024</t>
  </si>
  <si>
    <t>The license was issued on 30 August 2019 and is valid until 30 August 2024</t>
  </si>
  <si>
    <t>The license was issued on 10 September 2019 and is valid until 10 September 2024</t>
  </si>
  <si>
    <t>The license was issued on 8 October 2019 and is valid until 8 October 2024</t>
  </si>
  <si>
    <t>The license was issued on 15 October 2019 and is valid until 15 October 2024</t>
  </si>
  <si>
    <t>The license was issued on 17 December 2019 and is valid until 17 December 2024</t>
  </si>
  <si>
    <t>The license was issued on 25 November 2019 and is valid until 25 November 2024</t>
  </si>
  <si>
    <t>The license was issued on 2 January 2020 and is valid until 2 January 2025</t>
  </si>
  <si>
    <t>The license was issued on 20 January 2020 and is valid until 20 January 2020</t>
  </si>
  <si>
    <t>The license was issued on 28 January 2020 and is valid until 28 January 2025</t>
  </si>
  <si>
    <t>The license was issued on 17 March 2020 and is valid until 17 March 2025</t>
  </si>
  <si>
    <t>The license was issued on 25 June 2020 and is valid until 25 June 2025</t>
  </si>
  <si>
    <t>The license was issued on 15 July 2020 and is valid until 15 July 2025</t>
  </si>
  <si>
    <t>The license was issued on 19 December 2019 and is valid until 19 December 2024</t>
  </si>
  <si>
    <t>The license was issued on 11 August 2020 and is valid until 11 August 2025</t>
  </si>
  <si>
    <t>The license was issued on 24 September 2020 and is valid until 24 September 2025</t>
  </si>
  <si>
    <t>The license was issued on 2 October 2020 and is valid until 2 October 2025</t>
  </si>
  <si>
    <t>The license was issued on 9 October 2020 and is valid until 9 October 2025</t>
  </si>
  <si>
    <t>The license was issued on 16 October 2020 and is valid until 16 October 2025</t>
  </si>
  <si>
    <t>The license was issued on 21 July 2021 and is valid until 21 July 2026</t>
  </si>
  <si>
    <t>The license was issued on 19 July 2023 and is valid until 19 July 2028</t>
  </si>
  <si>
    <t>The license was issued on 5 April 2022 and is valid until 5 April 2027</t>
  </si>
  <si>
    <t>The license was issued on 19 May 2021 and is valid until 19 May 2026</t>
  </si>
  <si>
    <t>The license was issued on 16 February 2020 and is valid until 16 February 2025</t>
  </si>
  <si>
    <t>The license was issued on 1 October 2021 and is valid until 1 October 2026</t>
  </si>
  <si>
    <t>The license was issued on 13 November 2020 and is valid until 13 November 2025</t>
  </si>
  <si>
    <t>The license was issued on 24 May 2021 and is valid until 24 May 2026</t>
  </si>
  <si>
    <t>The license was issued on 18 January 2021 and is valid until 18 January 2026</t>
  </si>
  <si>
    <t>The license was issued on 10 January 2022 and is valid until 10 January 2026</t>
  </si>
  <si>
    <t>The license was issued on 17 September 2021 and is valid until 17 September 2026</t>
  </si>
  <si>
    <t>The license was issued on 12 July 2021 and is valid until 12 July 2026</t>
  </si>
  <si>
    <t>The license was issued on 9 March 2021 and is valid until 9 March 2026</t>
  </si>
  <si>
    <t>The license was issued on 15 March 2021 and is valid until 15 March 2026</t>
  </si>
  <si>
    <t>The license was issued on 8 April 2021 and is valid until 8 April 2026</t>
  </si>
  <si>
    <t>The license was issued on 6 July 2021 and is valid until 6 July 2026</t>
  </si>
  <si>
    <t>The license was issued on 2 July 2021 and is valid until 2 July 2026</t>
  </si>
  <si>
    <t>The license was issued on 22 December 2021 and is valid until 22 December 2026</t>
  </si>
  <si>
    <t>The license was issued on 16 March 2022 and is valid until 16 March 2027</t>
  </si>
  <si>
    <t>The license was issued on 28 September 2021 and is valid until 28 September 2026</t>
  </si>
  <si>
    <t>The license was issued on 28 March 2022 and is valid until 31 March 2027</t>
  </si>
  <si>
    <t>The license was issued on 14 March 2022 and is valid until 14 March 2027</t>
  </si>
  <si>
    <t>The license was issued on 20 April 2022 and is valid until 20 April 2027</t>
  </si>
  <si>
    <t>The license was issued on 24 June 2022 and is valid until 24 June 2027</t>
  </si>
  <si>
    <t>The license was issued on 2 August 2022 and is valid until 2 August 2027</t>
  </si>
  <si>
    <t>The license was issued on 28 November 2022 and is valid until 28 November 2027</t>
  </si>
  <si>
    <t>The license was issued on 1 November 2023 and is valid until 1 November 2028</t>
  </si>
  <si>
    <t>The license was issued on 6 November 2023 and is valid until 6 November 2028</t>
  </si>
  <si>
    <t>The property is licensed for occupation by a maximum of 7 households, which shall be comprised of no more than 7 persons in total.</t>
  </si>
  <si>
    <t>The property is licensed for occupation by a maximum of 5 households, which shall be comprised of no more than 5 persons in total.</t>
  </si>
  <si>
    <t>The property is licensed for occupation by a maximum of 6 households, which shall be comprised of no more than 6 persons in total.</t>
  </si>
  <si>
    <t>The property is licensed for occupation by a maximum of 19 households, which shall be comprised of no more than 30 persons in total.</t>
  </si>
  <si>
    <t>The property is licensed for occupation by a maximum of 10 households, which shall be comprised of no more than 10 persons in total.</t>
  </si>
  <si>
    <t>The property is licensed for occupation by a maximum of 9 households, which shall be comprised of no more than 9 persons in total.</t>
  </si>
  <si>
    <t>The property is licensed for occupation by a maximum of 8 households, which shall be comprised of no more than 8 persons in total.</t>
  </si>
  <si>
    <t>The property is licensed for occupation by a maximum of 0 households, which shall be comprised of no more than 6 persons in total.</t>
  </si>
  <si>
    <t>The property is licensed for occupation by a maximum of 11 households, which shall be comprised of no more than 11 persons in total.</t>
  </si>
  <si>
    <t>The property is licensed for occupation by a maximum of 0 households, which shall be comprised of no more than 8 persons in total.</t>
  </si>
  <si>
    <t>The property is licensed for occupation by a maximum of 18 households, which shall be comprised of no more than 21 persons in total.</t>
  </si>
  <si>
    <t>The property is licensed for occupation by a maximum of 7 households, which shall be comprised of no more than 8 persons in total.</t>
  </si>
  <si>
    <t>The property is licensed for occupation by a maximum of 6 households, which shall be comprised of no more than 7 persons in total.</t>
  </si>
  <si>
    <t>The property is licensed for occupation by a maximum of 12 households, which shall be comprised of no more than 12 persons in total.</t>
  </si>
  <si>
    <t>The property is licensed for occupation by a maximum of 8 households, which shall be comprised of no more than 10 persons in total.</t>
  </si>
  <si>
    <t>The property is licensed for occupation by a maximum of 5 households, which shall be comprised of no more than 10 persons in total.</t>
  </si>
  <si>
    <t>The property is licensed for occupation by a maximum of 0 households, which shall be comprised of no more than 0 persons in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</si>
</sst>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0" xfId="0" applyNumberFormat="1"/>
    <xf numFmtId="0" fontId="0" fillId="0" borderId="0" xfId="0"/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 applyAlignment="1">
      <alignment horizontal="righ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7"/>
  <sheetViews>
    <sheetView tabSelected="1" workbookViewId="0">
      <pane xSplit="1" topLeftCell="B1" activePane="topRight" state="frozen"/>
      <selection pane="topRight" activeCell="Y27" sqref="Y27"/>
    </sheetView>
  </sheetViews>
  <sheetFormatPr defaultRowHeight="15" x14ac:dyDescent="0.25"/>
  <cols>
    <col min="1" max="1" width="28.28515625" bestFit="1" customWidth="1"/>
    <col min="2" max="2" width="30.7109375" customWidth="1"/>
    <col min="3" max="50" width="30.7109375" style="29" customWidth="1"/>
    <col min="51" max="201" width="30.7109375" customWidth="1"/>
  </cols>
  <sheetData>
    <row r="1" spans="1:78" s="19" customFormat="1" ht="15.75" thickBot="1" x14ac:dyDescent="0.3">
      <c r="A1" s="27" t="s">
        <v>0</v>
      </c>
      <c r="B1" s="28">
        <f>transpose!A1</f>
        <v>49</v>
      </c>
      <c r="C1" s="28">
        <f>transpose!B1</f>
        <v>53</v>
      </c>
      <c r="D1" s="28">
        <f>transpose!C1</f>
        <v>54</v>
      </c>
      <c r="E1" s="28">
        <f>transpose!D1</f>
        <v>55</v>
      </c>
      <c r="F1" s="28">
        <f>transpose!E1</f>
        <v>56</v>
      </c>
      <c r="G1" s="28">
        <f>transpose!F1</f>
        <v>57</v>
      </c>
      <c r="H1" s="28">
        <f>transpose!G1</f>
        <v>58</v>
      </c>
      <c r="I1" s="28">
        <f>transpose!H1</f>
        <v>59</v>
      </c>
      <c r="J1" s="28">
        <f>transpose!I1</f>
        <v>61</v>
      </c>
      <c r="K1" s="28">
        <f>transpose!J1</f>
        <v>62</v>
      </c>
      <c r="L1" s="28">
        <f>transpose!K1</f>
        <v>63</v>
      </c>
      <c r="M1" s="28">
        <f>transpose!L1</f>
        <v>64</v>
      </c>
      <c r="N1" s="28">
        <f>transpose!M1</f>
        <v>65</v>
      </c>
      <c r="O1" s="28">
        <f>transpose!N1</f>
        <v>66</v>
      </c>
      <c r="P1" s="28">
        <f>transpose!O1</f>
        <v>67</v>
      </c>
      <c r="Q1" s="28">
        <f>transpose!P1</f>
        <v>68</v>
      </c>
      <c r="R1" s="28">
        <f>transpose!Q1</f>
        <v>69</v>
      </c>
      <c r="S1" s="28">
        <f>transpose!R1</f>
        <v>71</v>
      </c>
      <c r="T1" s="28">
        <f>transpose!S1</f>
        <v>72</v>
      </c>
      <c r="U1" s="28">
        <f>transpose!T1</f>
        <v>73</v>
      </c>
      <c r="V1" s="28">
        <f>transpose!U1</f>
        <v>74</v>
      </c>
      <c r="W1" s="28">
        <f>transpose!V1</f>
        <v>76</v>
      </c>
      <c r="X1" s="28">
        <f>transpose!W1</f>
        <v>77</v>
      </c>
      <c r="Y1" s="28">
        <f>transpose!X1</f>
        <v>78</v>
      </c>
      <c r="Z1" s="28">
        <f>transpose!Y1</f>
        <v>79</v>
      </c>
      <c r="AA1" s="28">
        <f>transpose!Z1</f>
        <v>80</v>
      </c>
      <c r="AB1" s="28">
        <f>transpose!AA1</f>
        <v>81</v>
      </c>
      <c r="AC1" s="28">
        <f>transpose!AB1</f>
        <v>82</v>
      </c>
      <c r="AD1" s="28">
        <f>transpose!AC1</f>
        <v>83</v>
      </c>
      <c r="AE1" s="28">
        <f>transpose!AD1</f>
        <v>84</v>
      </c>
      <c r="AF1" s="28">
        <f>transpose!AE1</f>
        <v>85</v>
      </c>
      <c r="AG1" s="28">
        <f>transpose!AF1</f>
        <v>86</v>
      </c>
      <c r="AH1" s="28">
        <f>transpose!AG1</f>
        <v>87</v>
      </c>
      <c r="AI1" s="28">
        <f>transpose!AH1</f>
        <v>89</v>
      </c>
      <c r="AJ1" s="28">
        <f>transpose!AI1</f>
        <v>90</v>
      </c>
      <c r="AK1" s="28">
        <f>transpose!AJ1</f>
        <v>91</v>
      </c>
      <c r="AL1" s="28">
        <f>transpose!AK1</f>
        <v>92</v>
      </c>
      <c r="AM1" s="28">
        <f>transpose!AL1</f>
        <v>94</v>
      </c>
      <c r="AN1" s="28">
        <f>transpose!AM1</f>
        <v>95</v>
      </c>
      <c r="AO1" s="28">
        <f>transpose!AN1</f>
        <v>96</v>
      </c>
      <c r="AP1" s="28">
        <f>transpose!AO1</f>
        <v>97</v>
      </c>
      <c r="AQ1" s="28">
        <f>transpose!AP1</f>
        <v>550484</v>
      </c>
      <c r="AR1" s="28">
        <f>transpose!AQ1</f>
        <v>555156</v>
      </c>
      <c r="AS1" s="28">
        <f>transpose!AR1</f>
        <v>555242</v>
      </c>
      <c r="AT1" s="28">
        <f>transpose!AS1</f>
        <v>555572</v>
      </c>
      <c r="AU1" s="28">
        <f>transpose!AT1</f>
        <v>557184</v>
      </c>
      <c r="AV1" s="28">
        <f>transpose!AU1</f>
        <v>558063</v>
      </c>
      <c r="AW1" s="28">
        <f>transpose!AV1</f>
        <v>558173</v>
      </c>
      <c r="AX1" s="28">
        <f>transpose!AW1</f>
        <v>558319</v>
      </c>
      <c r="AY1" s="28">
        <f>transpose!AX1</f>
        <v>558545</v>
      </c>
      <c r="AZ1" s="28">
        <f>transpose!AY1</f>
        <v>558629</v>
      </c>
      <c r="BA1" s="28">
        <f>transpose!AZ1</f>
        <v>558637</v>
      </c>
      <c r="BB1" s="28">
        <f>transpose!BA1</f>
        <v>558639</v>
      </c>
      <c r="BC1" s="28">
        <f>transpose!BB1</f>
        <v>558647</v>
      </c>
      <c r="BD1" s="28">
        <f>transpose!BC1</f>
        <v>558652</v>
      </c>
      <c r="BE1" s="28">
        <f>transpose!BD1</f>
        <v>558656</v>
      </c>
      <c r="BF1" s="28">
        <f>transpose!BE1</f>
        <v>558710</v>
      </c>
      <c r="BG1" s="28">
        <f>transpose!BF1</f>
        <v>558715</v>
      </c>
      <c r="BH1" s="28">
        <f>transpose!BG1</f>
        <v>558720</v>
      </c>
      <c r="BI1" s="28">
        <f>transpose!BH1</f>
        <v>558721</v>
      </c>
      <c r="BJ1" s="28">
        <f>transpose!BI1</f>
        <v>558833</v>
      </c>
      <c r="BK1" s="28">
        <f>transpose!BJ1</f>
        <v>558834</v>
      </c>
      <c r="BL1" s="28">
        <f>transpose!BK1</f>
        <v>558835</v>
      </c>
      <c r="BM1" s="28">
        <f>transpose!BL1</f>
        <v>558877</v>
      </c>
      <c r="BN1" s="28">
        <f>transpose!BM1</f>
        <v>558928</v>
      </c>
      <c r="BO1" s="28">
        <f>transpose!BN1</f>
        <v>559005</v>
      </c>
      <c r="BP1" s="28">
        <f>transpose!BO1</f>
        <v>559114</v>
      </c>
      <c r="BQ1" s="28">
        <f>transpose!BP1</f>
        <v>559224</v>
      </c>
      <c r="BR1" s="28">
        <f>transpose!BQ1</f>
        <v>559264</v>
      </c>
      <c r="BS1" s="28">
        <f>transpose!BR1</f>
        <v>559285</v>
      </c>
      <c r="BT1" s="28">
        <f>transpose!BS1</f>
        <v>559394</v>
      </c>
      <c r="BU1" s="28">
        <f>transpose!BT1</f>
        <v>559560</v>
      </c>
      <c r="BV1" s="28">
        <f>transpose!BU1</f>
        <v>559802</v>
      </c>
      <c r="BW1" s="28">
        <f>transpose!BV1</f>
        <v>559996</v>
      </c>
      <c r="BX1" s="28">
        <f>transpose!BW1</f>
        <v>560116</v>
      </c>
      <c r="BY1" s="28">
        <f>transpose!BX1</f>
        <v>560172</v>
      </c>
      <c r="BZ1" s="28">
        <f>transpose!BY1</f>
        <v>560210</v>
      </c>
    </row>
    <row r="2" spans="1:78" ht="15.75" thickBot="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30" x14ac:dyDescent="0.25">
      <c r="A3" s="31" t="s">
        <v>1</v>
      </c>
      <c r="B3" s="15" t="str">
        <f>transpose!A2</f>
        <v/>
      </c>
      <c r="C3" s="15" t="str">
        <f>transpose!B2</f>
        <v/>
      </c>
      <c r="D3" s="15" t="str">
        <f>transpose!C2</f>
        <v/>
      </c>
      <c r="E3" s="15" t="str">
        <f>transpose!D2</f>
        <v>3 The Mews, Hardman Fold Farm</v>
      </c>
      <c r="F3" s="15" t="str">
        <f>transpose!E2</f>
        <v>The Farmhouse, Hardman Fold Farm</v>
      </c>
      <c r="G3" s="15" t="str">
        <f>transpose!F2</f>
        <v/>
      </c>
      <c r="H3" s="15" t="str">
        <f>transpose!G2</f>
        <v/>
      </c>
      <c r="I3" s="15" t="str">
        <f>transpose!H2</f>
        <v>Yew Tree Residentials</v>
      </c>
      <c r="J3" s="15" t="str">
        <f>transpose!I2</f>
        <v/>
      </c>
      <c r="K3" s="15" t="str">
        <f>transpose!J2</f>
        <v/>
      </c>
      <c r="L3" s="15" t="str">
        <f>transpose!K2</f>
        <v>4 Ascroft Court</v>
      </c>
      <c r="M3" s="15" t="str">
        <f>transpose!L2</f>
        <v>5 Ascroft Court</v>
      </c>
      <c r="N3" s="15" t="str">
        <f>transpose!M2</f>
        <v>6 Ascroft Court</v>
      </c>
      <c r="O3" s="15" t="str">
        <f>transpose!N2</f>
        <v/>
      </c>
      <c r="P3" s="15" t="str">
        <f>transpose!O2</f>
        <v>7 Ascroft Court</v>
      </c>
      <c r="Q3" s="15" t="str">
        <f>transpose!P2</f>
        <v>8 Ascroft Court</v>
      </c>
      <c r="R3" s="15" t="str">
        <f>transpose!Q2</f>
        <v/>
      </c>
      <c r="S3" s="15" t="str">
        <f>transpose!R2</f>
        <v/>
      </c>
      <c r="T3" s="15" t="str">
        <f>transpose!S2</f>
        <v/>
      </c>
      <c r="U3" s="15" t="str">
        <f>transpose!T2</f>
        <v/>
      </c>
      <c r="V3" s="15" t="str">
        <f>transpose!U2</f>
        <v/>
      </c>
      <c r="W3" s="15" t="str">
        <f>transpose!V2</f>
        <v/>
      </c>
      <c r="X3" s="15" t="str">
        <f>transpose!W2</f>
        <v/>
      </c>
      <c r="Y3" s="15" t="str">
        <f>transpose!X2</f>
        <v>Flats above</v>
      </c>
      <c r="Z3" s="15" t="str">
        <f>transpose!Y2</f>
        <v/>
      </c>
      <c r="AA3" s="15" t="str">
        <f>transpose!Z2</f>
        <v/>
      </c>
      <c r="AB3" s="15" t="str">
        <f>transpose!AA2</f>
        <v/>
      </c>
      <c r="AC3" s="15" t="str">
        <f>transpose!AB2</f>
        <v/>
      </c>
      <c r="AD3" s="15" t="str">
        <f>transpose!AC2</f>
        <v/>
      </c>
      <c r="AE3" s="15" t="str">
        <f>transpose!AD2</f>
        <v/>
      </c>
      <c r="AF3" s="15" t="str">
        <f>transpose!AE2</f>
        <v/>
      </c>
      <c r="AG3" s="15" t="str">
        <f>transpose!AF2</f>
        <v/>
      </c>
      <c r="AH3" s="15" t="str">
        <f>transpose!AG2</f>
        <v/>
      </c>
      <c r="AI3" s="15" t="str">
        <f>transpose!AH2</f>
        <v/>
      </c>
      <c r="AJ3" s="15" t="str">
        <f>transpose!AI2</f>
        <v/>
      </c>
      <c r="AK3" s="15" t="str">
        <f>transpose!AJ2</f>
        <v/>
      </c>
      <c r="AL3" s="15" t="str">
        <f>transpose!AK2</f>
        <v/>
      </c>
      <c r="AM3" s="15" t="str">
        <f>transpose!AL2</f>
        <v>Hill House</v>
      </c>
      <c r="AN3" s="15" t="str">
        <f>transpose!AM2</f>
        <v/>
      </c>
      <c r="AO3" s="15" t="str">
        <f>transpose!AN2</f>
        <v>Station House</v>
      </c>
      <c r="AP3" s="15" t="str">
        <f>transpose!AO2</f>
        <v/>
      </c>
      <c r="AQ3" s="15" t="str">
        <f>transpose!AP2</f>
        <v/>
      </c>
      <c r="AR3" s="15" t="str">
        <f>transpose!AQ2</f>
        <v/>
      </c>
      <c r="AS3" s="15" t="str">
        <f>transpose!AR2</f>
        <v/>
      </c>
      <c r="AT3" s="15" t="str">
        <f>transpose!AS2</f>
        <v/>
      </c>
      <c r="AU3" s="15" t="str">
        <f>transpose!AT2</f>
        <v/>
      </c>
      <c r="AV3" s="15" t="str">
        <f>transpose!AU2</f>
        <v/>
      </c>
      <c r="AW3" s="15" t="str">
        <f>transpose!AV2</f>
        <v/>
      </c>
      <c r="AX3" s="15" t="str">
        <f>transpose!AW2</f>
        <v>Kensington House</v>
      </c>
      <c r="AY3" s="15" t="str">
        <f>transpose!AX2</f>
        <v/>
      </c>
      <c r="AZ3" s="15" t="str">
        <f>transpose!AY2</f>
        <v/>
      </c>
      <c r="BA3" s="15" t="str">
        <f>transpose!AZ2</f>
        <v/>
      </c>
      <c r="BB3" s="15" t="str">
        <f>transpose!BA2</f>
        <v/>
      </c>
      <c r="BC3" s="15" t="str">
        <f>transpose!BB2</f>
        <v/>
      </c>
      <c r="BD3" s="15" t="str">
        <f>transpose!BC2</f>
        <v/>
      </c>
      <c r="BE3" s="15" t="str">
        <f>transpose!BD2</f>
        <v/>
      </c>
      <c r="BF3" s="15" t="str">
        <f>transpose!BE2</f>
        <v/>
      </c>
      <c r="BG3" s="15" t="str">
        <f>transpose!BF2</f>
        <v/>
      </c>
      <c r="BH3" s="15" t="str">
        <f>transpose!BG2</f>
        <v/>
      </c>
      <c r="BI3" s="15" t="str">
        <f>transpose!BH2</f>
        <v/>
      </c>
      <c r="BJ3" s="15" t="str">
        <f>transpose!BI2</f>
        <v/>
      </c>
      <c r="BK3" s="15" t="str">
        <f>transpose!BJ2</f>
        <v/>
      </c>
      <c r="BL3" s="15" t="str">
        <f>transpose!BK2</f>
        <v/>
      </c>
      <c r="BM3" s="15" t="str">
        <f>transpose!BL2</f>
        <v/>
      </c>
      <c r="BN3" s="15" t="str">
        <f>transpose!BM2</f>
        <v/>
      </c>
      <c r="BO3" s="15" t="str">
        <f>transpose!BN2</f>
        <v/>
      </c>
      <c r="BP3" s="15" t="str">
        <f>transpose!BO2</f>
        <v/>
      </c>
      <c r="BQ3" s="15" t="str">
        <f>transpose!BP2</f>
        <v/>
      </c>
      <c r="BR3" s="15" t="str">
        <f>transpose!BQ2</f>
        <v/>
      </c>
      <c r="BS3" s="15" t="str">
        <f>transpose!BR2</f>
        <v/>
      </c>
      <c r="BT3" s="15" t="str">
        <f>transpose!BS2</f>
        <v/>
      </c>
      <c r="BU3" s="15" t="str">
        <f>transpose!BT2</f>
        <v/>
      </c>
      <c r="BV3" s="15" t="str">
        <f>transpose!BU2</f>
        <v/>
      </c>
      <c r="BW3" s="15" t="str">
        <f>transpose!BV2</f>
        <v/>
      </c>
      <c r="BX3" s="15" t="str">
        <f>transpose!BW2</f>
        <v/>
      </c>
      <c r="BY3" s="15" t="str">
        <f>transpose!BX2</f>
        <v/>
      </c>
      <c r="BZ3" s="15" t="str">
        <f>transpose!BY2</f>
        <v/>
      </c>
    </row>
    <row r="4" spans="1:78" x14ac:dyDescent="0.25">
      <c r="A4" s="32"/>
      <c r="B4" s="17" t="str">
        <f>transpose!A3</f>
        <v>461 Oldham Road</v>
      </c>
      <c r="C4" s="17" t="str">
        <f>transpose!B3</f>
        <v>1118 Middleton Road</v>
      </c>
      <c r="D4" s="17" t="str">
        <f>transpose!C3</f>
        <v>495 Oldham Road</v>
      </c>
      <c r="E4" s="17" t="str">
        <f>transpose!D3</f>
        <v>Hardman Lane</v>
      </c>
      <c r="F4" s="17" t="str">
        <f>transpose!E3</f>
        <v>Hardman Lane</v>
      </c>
      <c r="G4" s="17" t="str">
        <f>transpose!F3</f>
        <v>25 Carnarvon Street</v>
      </c>
      <c r="H4" s="17" t="str">
        <f>transpose!G3</f>
        <v>4 Kershaw Road</v>
      </c>
      <c r="I4" s="17" t="str">
        <f>transpose!H3</f>
        <v>Sycamore Avenue</v>
      </c>
      <c r="J4" s="17" t="str">
        <f>transpose!I3</f>
        <v>198 Abbey Hills Road</v>
      </c>
      <c r="K4" s="17" t="str">
        <f>transpose!J3</f>
        <v>28 Birchenlea Street</v>
      </c>
      <c r="L4" s="17" t="str">
        <f>transpose!K3</f>
        <v>Peter Street</v>
      </c>
      <c r="M4" s="17" t="str">
        <f>transpose!L3</f>
        <v>Peter Street</v>
      </c>
      <c r="N4" s="17" t="str">
        <f>transpose!M3</f>
        <v>Peter Street</v>
      </c>
      <c r="O4" s="17" t="str">
        <f>transpose!N3</f>
        <v>123 Lord Lane</v>
      </c>
      <c r="P4" s="17" t="str">
        <f>transpose!O3</f>
        <v>Peter Street</v>
      </c>
      <c r="Q4" s="17" t="str">
        <f>transpose!P3</f>
        <v>Peter Street</v>
      </c>
      <c r="R4" s="17" t="str">
        <f>transpose!Q3</f>
        <v>18 Nether Hey Street</v>
      </c>
      <c r="S4" s="17" t="str">
        <f>transpose!R3</f>
        <v>63 Oldham Road</v>
      </c>
      <c r="T4" s="17" t="str">
        <f>transpose!S3</f>
        <v>2 Duke Street</v>
      </c>
      <c r="U4" s="17" t="str">
        <f>transpose!T3</f>
        <v>5 Newport Street</v>
      </c>
      <c r="V4" s="17" t="str">
        <f>transpose!U3</f>
        <v>375 Oldham Road</v>
      </c>
      <c r="W4" s="17" t="str">
        <f>transpose!V3</f>
        <v>26 Poplar Street</v>
      </c>
      <c r="X4" s="17" t="str">
        <f>transpose!W3</f>
        <v>110 Park Road</v>
      </c>
      <c r="Y4" s="17" t="str">
        <f>transpose!X3</f>
        <v>108-110 Yorkshire Street</v>
      </c>
      <c r="Z4" s="17" t="str">
        <f>transpose!Y3</f>
        <v>46 Sunfield Road</v>
      </c>
      <c r="AA4" s="17" t="str">
        <f>transpose!Z3</f>
        <v>87 Crompton Street</v>
      </c>
      <c r="AB4" s="17" t="str">
        <f>transpose!AA3</f>
        <v>18 Pole Lane</v>
      </c>
      <c r="AC4" s="17" t="str">
        <f>transpose!AB3</f>
        <v>88 Goddard Street</v>
      </c>
      <c r="AD4" s="17" t="str">
        <f>transpose!AC3</f>
        <v>646 Ripponden Road</v>
      </c>
      <c r="AE4" s="17" t="str">
        <f>transpose!AD3</f>
        <v>26 Vulcan Street</v>
      </c>
      <c r="AF4" s="17" t="str">
        <f>transpose!AE3</f>
        <v>82-84 Milnrow Road</v>
      </c>
      <c r="AG4" s="17" t="str">
        <f>transpose!AF3</f>
        <v>17 Carnarvon Street</v>
      </c>
      <c r="AH4" s="17" t="str">
        <f>transpose!AG3</f>
        <v>23 Carnarvon Street</v>
      </c>
      <c r="AI4" s="17" t="str">
        <f>transpose!AH3</f>
        <v>31 Wellington Road</v>
      </c>
      <c r="AJ4" s="17" t="str">
        <f>transpose!AI3</f>
        <v>45 Kimberley Street</v>
      </c>
      <c r="AK4" s="17" t="str">
        <f>transpose!AJ3</f>
        <v>16 Pole Lane</v>
      </c>
      <c r="AL4" s="17" t="str">
        <f>transpose!AK3</f>
        <v>26 Ronald Street</v>
      </c>
      <c r="AM4" s="17" t="str">
        <f>transpose!AL3</f>
        <v>Hill Street</v>
      </c>
      <c r="AN4" s="17" t="str">
        <f>transpose!AM3</f>
        <v>1 Wesley Street</v>
      </c>
      <c r="AO4" s="17" t="str">
        <f>transpose!AN3</f>
        <v>Beal Lane</v>
      </c>
      <c r="AP4" s="17" t="str">
        <f>transpose!AO3</f>
        <v>7 Mellor Street</v>
      </c>
      <c r="AQ4" s="17" t="str">
        <f>transpose!AP3</f>
        <v>2 Osborne Road</v>
      </c>
      <c r="AR4" s="17" t="str">
        <f>transpose!AQ3</f>
        <v>7 Poplar Avenue</v>
      </c>
      <c r="AS4" s="17" t="str">
        <f>transpose!AR3</f>
        <v>821 Hollins Road</v>
      </c>
      <c r="AT4" s="17" t="str">
        <f>transpose!AS3</f>
        <v>254A Shaw Road</v>
      </c>
      <c r="AU4" s="17" t="str">
        <f>transpose!AT3</f>
        <v>218 Frederick Street</v>
      </c>
      <c r="AV4" s="17" t="str">
        <f>transpose!AU3</f>
        <v>191-193 Horsedge Street</v>
      </c>
      <c r="AW4" s="17" t="str">
        <f>transpose!AV3</f>
        <v>1 Church View</v>
      </c>
      <c r="AX4" s="17" t="str">
        <f>transpose!AW3</f>
        <v>53/55 Kensington Avenue</v>
      </c>
      <c r="AY4" s="17" t="str">
        <f>transpose!AX3</f>
        <v>4 Turner Avenue</v>
      </c>
      <c r="AZ4" s="17" t="str">
        <f>transpose!AY3</f>
        <v>13 Pole Lane</v>
      </c>
      <c r="BA4" s="17" t="str">
        <f>transpose!AZ3</f>
        <v>4 Wrigley Head</v>
      </c>
      <c r="BB4" s="17" t="str">
        <f>transpose!BA3</f>
        <v>51 Stanley Road</v>
      </c>
      <c r="BC4" s="17" t="str">
        <f>transpose!BB3</f>
        <v>489 Oldham Road</v>
      </c>
      <c r="BD4" s="17" t="str">
        <f>transpose!BC3</f>
        <v>260a Broadway</v>
      </c>
      <c r="BE4" s="17" t="str">
        <f>transpose!BD3</f>
        <v>94 Edge Lane Road</v>
      </c>
      <c r="BF4" s="17" t="str">
        <f>transpose!BE3</f>
        <v>10 Sharples Hall Street</v>
      </c>
      <c r="BG4" s="17" t="str">
        <f>transpose!BF3</f>
        <v>9-11 Acre Lane</v>
      </c>
      <c r="BH4" s="17" t="str">
        <f>transpose!BG3</f>
        <v>184 Huddersfield Road</v>
      </c>
      <c r="BI4" s="17" t="str">
        <f>transpose!BH3</f>
        <v>619-621 Ashton Road</v>
      </c>
      <c r="BJ4" s="17" t="str">
        <f>transpose!BI3</f>
        <v>20 Vicarage Street</v>
      </c>
      <c r="BK4" s="17" t="str">
        <f>transpose!BJ3</f>
        <v>45 Thompson Lane</v>
      </c>
      <c r="BL4" s="17" t="str">
        <f>transpose!BK3</f>
        <v>318 Oldham Road</v>
      </c>
      <c r="BM4" s="17" t="str">
        <f>transpose!BL3</f>
        <v>8 Hanson Street</v>
      </c>
      <c r="BN4" s="17" t="str">
        <f>transpose!BM3</f>
        <v>85 Union Street</v>
      </c>
      <c r="BO4" s="17" t="str">
        <f>transpose!BN3</f>
        <v>12 Pole Lane</v>
      </c>
      <c r="BP4" s="17" t="str">
        <f>transpose!BO3</f>
        <v>120 Redgrave Street</v>
      </c>
      <c r="BQ4" s="17" t="str">
        <f>transpose!BP3</f>
        <v>2 Belgrave Road</v>
      </c>
      <c r="BR4" s="17" t="str">
        <f>transpose!BQ3</f>
        <v>324 Manchester Road</v>
      </c>
      <c r="BS4" s="17" t="str">
        <f>transpose!BR3</f>
        <v>9 Victoria Street</v>
      </c>
      <c r="BT4" s="17" t="str">
        <f>transpose!BS3</f>
        <v>53 Crofton Street</v>
      </c>
      <c r="BU4" s="17" t="str">
        <f>transpose!BT3</f>
        <v>228 Ashton Road West</v>
      </c>
      <c r="BV4" s="17" t="str">
        <f>transpose!BU3</f>
        <v>23 Prince Edward Avenue</v>
      </c>
      <c r="BW4" s="17" t="str">
        <f>transpose!BV3</f>
        <v>21 Crete Street</v>
      </c>
      <c r="BX4" s="17" t="str">
        <f>transpose!BW3</f>
        <v>12 Glodwick</v>
      </c>
      <c r="BY4" s="17" t="str">
        <f>transpose!BX3</f>
        <v>143 Brompton Street</v>
      </c>
      <c r="BZ4" s="17" t="str">
        <f>transpose!BY3</f>
        <v>21 Tenby Road</v>
      </c>
    </row>
    <row r="5" spans="1:78" x14ac:dyDescent="0.25">
      <c r="A5" s="32"/>
      <c r="B5" s="17" t="str">
        <f>transpose!A4</f>
        <v>Failsworth</v>
      </c>
      <c r="C5" s="17" t="str">
        <f>transpose!B4</f>
        <v>Chadderton</v>
      </c>
      <c r="D5" s="17" t="str">
        <f>transpose!C4</f>
        <v>Failsworth</v>
      </c>
      <c r="E5" s="17" t="str">
        <f>transpose!D4</f>
        <v>Failsworth</v>
      </c>
      <c r="F5" s="17" t="str">
        <f>transpose!E4</f>
        <v>Failsworth</v>
      </c>
      <c r="G5" s="17" t="str">
        <f>transpose!F4</f>
        <v>Oldham</v>
      </c>
      <c r="H5" s="17" t="str">
        <f>transpose!G4</f>
        <v>Failsworth</v>
      </c>
      <c r="I5" s="17" t="str">
        <f>transpose!H4</f>
        <v>Chadderton</v>
      </c>
      <c r="J5" s="17" t="str">
        <f>transpose!I4</f>
        <v>Oldham</v>
      </c>
      <c r="K5" s="17" t="str">
        <f>transpose!J4</f>
        <v>Chadderton</v>
      </c>
      <c r="L5" s="17" t="str">
        <f>transpose!K4</f>
        <v>Oldham</v>
      </c>
      <c r="M5" s="17" t="str">
        <f>transpose!L4</f>
        <v>Oldham</v>
      </c>
      <c r="N5" s="17" t="str">
        <f>transpose!M4</f>
        <v>Oldham</v>
      </c>
      <c r="O5" s="17" t="str">
        <f>transpose!N4</f>
        <v>Failsworth</v>
      </c>
      <c r="P5" s="17" t="str">
        <f>transpose!O4</f>
        <v>Oldham</v>
      </c>
      <c r="Q5" s="17" t="str">
        <f>transpose!P4</f>
        <v>Oldham</v>
      </c>
      <c r="R5" s="17" t="str">
        <f>transpose!Q4</f>
        <v>Oldham</v>
      </c>
      <c r="S5" s="17" t="str">
        <f>transpose!R4</f>
        <v>Shaw</v>
      </c>
      <c r="T5" s="17" t="str">
        <f>transpose!S4</f>
        <v>Shaw</v>
      </c>
      <c r="U5" s="17" t="str">
        <f>transpose!T4</f>
        <v>Oldham</v>
      </c>
      <c r="V5" s="17" t="str">
        <f>transpose!U4</f>
        <v>Failsworth</v>
      </c>
      <c r="W5" s="17" t="str">
        <f>transpose!V4</f>
        <v>Failsworth</v>
      </c>
      <c r="X5" s="17" t="str">
        <f>transpose!W4</f>
        <v>Oldham</v>
      </c>
      <c r="Y5" s="17" t="str">
        <f>transpose!X4</f>
        <v>Oldham</v>
      </c>
      <c r="Z5" s="17" t="str">
        <f>transpose!Y4</f>
        <v>Oldham</v>
      </c>
      <c r="AA5" s="17" t="str">
        <f>transpose!Z4</f>
        <v>Oldham</v>
      </c>
      <c r="AB5" s="17" t="str">
        <f>transpose!AA4</f>
        <v>Failsworth</v>
      </c>
      <c r="AC5" s="17" t="str">
        <f>transpose!AB4</f>
        <v>Oldham</v>
      </c>
      <c r="AD5" s="17" t="str">
        <f>transpose!AC4</f>
        <v>Oldham</v>
      </c>
      <c r="AE5" s="17" t="str">
        <f>transpose!AD4</f>
        <v>Oldham</v>
      </c>
      <c r="AF5" s="17" t="str">
        <f>transpose!AE4</f>
        <v>Shaw</v>
      </c>
      <c r="AG5" s="17" t="str">
        <f>transpose!AF4</f>
        <v>Oldham</v>
      </c>
      <c r="AH5" s="17" t="str">
        <f>transpose!AG4</f>
        <v>Oldham</v>
      </c>
      <c r="AI5" s="17" t="str">
        <f>transpose!AH4</f>
        <v>Oldham</v>
      </c>
      <c r="AJ5" s="17" t="str">
        <f>transpose!AI4</f>
        <v>Oldham</v>
      </c>
      <c r="AK5" s="17" t="str">
        <f>transpose!AJ4</f>
        <v>Failsworth</v>
      </c>
      <c r="AL5" s="17" t="str">
        <f>transpose!AK4</f>
        <v>Oldham</v>
      </c>
      <c r="AM5" s="17" t="str">
        <f>transpose!AL4</f>
        <v>Shaw</v>
      </c>
      <c r="AN5" s="17" t="str">
        <f>transpose!AM4</f>
        <v>Failsworth</v>
      </c>
      <c r="AO5" s="17" t="str">
        <f>transpose!AN4</f>
        <v>Shaw</v>
      </c>
      <c r="AP5" s="17" t="str">
        <f>transpose!AO4</f>
        <v>Failsworth</v>
      </c>
      <c r="AQ5" s="17" t="str">
        <f>transpose!AP4</f>
        <v>Oldham</v>
      </c>
      <c r="AR5" s="17" t="str">
        <f>transpose!AQ4</f>
        <v>Oldham</v>
      </c>
      <c r="AS5" s="17" t="str">
        <f>transpose!AR4</f>
        <v>Oldham</v>
      </c>
      <c r="AT5" s="17" t="str">
        <f>transpose!AS4</f>
        <v>Royton</v>
      </c>
      <c r="AU5" s="17" t="str">
        <f>transpose!AT4</f>
        <v>Oldham</v>
      </c>
      <c r="AV5" s="17" t="str">
        <f>transpose!AU4</f>
        <v>Oldham</v>
      </c>
      <c r="AW5" s="17" t="str">
        <f>transpose!AV4</f>
        <v>Failsworth</v>
      </c>
      <c r="AX5" s="17" t="str">
        <f>transpose!AW4</f>
        <v>Royton</v>
      </c>
      <c r="AY5" s="17" t="str">
        <f>transpose!AX4</f>
        <v>Failsworth</v>
      </c>
      <c r="AZ5" s="17" t="str">
        <f>transpose!AY4</f>
        <v>Failsworth</v>
      </c>
      <c r="BA5" s="17" t="str">
        <f>transpose!AZ4</f>
        <v>Failsworth</v>
      </c>
      <c r="BB5" s="17" t="str">
        <f>transpose!BA4</f>
        <v>Chadderton</v>
      </c>
      <c r="BC5" s="17" t="str">
        <f>transpose!BB4</f>
        <v>Failsworth</v>
      </c>
      <c r="BD5" s="17" t="str">
        <f>transpose!BC4</f>
        <v>Chadderton</v>
      </c>
      <c r="BE5" s="17" t="str">
        <f>transpose!BD4</f>
        <v>Oldham</v>
      </c>
      <c r="BF5" s="17" t="str">
        <f>transpose!BE4</f>
        <v>Oldham</v>
      </c>
      <c r="BG5" s="17" t="str">
        <f>transpose!BF4</f>
        <v>Oldham</v>
      </c>
      <c r="BH5" s="17" t="str">
        <f>transpose!BG4</f>
        <v>Oldham</v>
      </c>
      <c r="BI5" s="17" t="str">
        <f>transpose!BH4</f>
        <v>Oldham</v>
      </c>
      <c r="BJ5" s="17" t="str">
        <f>transpose!BI4</f>
        <v>Oldham</v>
      </c>
      <c r="BK5" s="17" t="str">
        <f>transpose!BJ4</f>
        <v>Chadderton</v>
      </c>
      <c r="BL5" s="17" t="str">
        <f>transpose!BK4</f>
        <v>Royton</v>
      </c>
      <c r="BM5" s="17" t="str">
        <f>transpose!BL4</f>
        <v>Oldham</v>
      </c>
      <c r="BN5" s="17" t="str">
        <f>transpose!BM4</f>
        <v>Oldham</v>
      </c>
      <c r="BO5" s="17" t="str">
        <f>transpose!BN4</f>
        <v>Failsworth</v>
      </c>
      <c r="BP5" s="17" t="str">
        <f>transpose!BO4</f>
        <v>Oldham</v>
      </c>
      <c r="BQ5" s="17" t="str">
        <f>transpose!BP4</f>
        <v>Oldham</v>
      </c>
      <c r="BR5" s="17" t="str">
        <f>transpose!BQ4</f>
        <v>Oldham</v>
      </c>
      <c r="BS5" s="17" t="str">
        <f>transpose!BR4</f>
        <v>Chadderton</v>
      </c>
      <c r="BT5" s="17" t="str">
        <f>transpose!BS4</f>
        <v>Oldham</v>
      </c>
      <c r="BU5" s="17" t="str">
        <f>transpose!BT4</f>
        <v>Failsworth</v>
      </c>
      <c r="BV5" s="17" t="str">
        <f>transpose!BU4</f>
        <v>Oldham</v>
      </c>
      <c r="BW5" s="17" t="str">
        <f>transpose!BV4</f>
        <v>Oldham</v>
      </c>
      <c r="BX5" s="17" t="str">
        <f>transpose!BW4</f>
        <v>Oldham</v>
      </c>
      <c r="BY5" s="17" t="str">
        <f>transpose!BX4</f>
        <v>Oldham</v>
      </c>
      <c r="BZ5" s="17" t="str">
        <f>transpose!BY4</f>
        <v>Oldham</v>
      </c>
    </row>
    <row r="6" spans="1:78" x14ac:dyDescent="0.25">
      <c r="A6" s="32"/>
      <c r="B6" s="17" t="str">
        <f>transpose!A5</f>
        <v>Oldham</v>
      </c>
      <c r="C6" s="17" t="str">
        <f>transpose!B5</f>
        <v>Oldham</v>
      </c>
      <c r="D6" s="17" t="str">
        <f>transpose!C5</f>
        <v>Oldham</v>
      </c>
      <c r="E6" s="17" t="str">
        <f>transpose!D5</f>
        <v>Oldham</v>
      </c>
      <c r="F6" s="17" t="str">
        <f>transpose!E5</f>
        <v>Oldham</v>
      </c>
      <c r="G6" s="17" t="str">
        <f>transpose!F5</f>
        <v/>
      </c>
      <c r="H6" s="17" t="str">
        <f>transpose!G5</f>
        <v>Oldham</v>
      </c>
      <c r="I6" s="17" t="str">
        <f>transpose!H5</f>
        <v>Oldham</v>
      </c>
      <c r="J6" s="17" t="str">
        <f>transpose!I5</f>
        <v/>
      </c>
      <c r="K6" s="17" t="str">
        <f>transpose!J5</f>
        <v>Oldham</v>
      </c>
      <c r="L6" s="17" t="str">
        <f>transpose!K5</f>
        <v/>
      </c>
      <c r="M6" s="17" t="str">
        <f>transpose!L5</f>
        <v/>
      </c>
      <c r="N6" s="17" t="str">
        <f>transpose!M5</f>
        <v/>
      </c>
      <c r="O6" s="17" t="str">
        <f>transpose!N5</f>
        <v>Oldham</v>
      </c>
      <c r="P6" s="17" t="str">
        <f>transpose!O5</f>
        <v/>
      </c>
      <c r="Q6" s="17" t="str">
        <f>transpose!P5</f>
        <v/>
      </c>
      <c r="R6" s="17" t="str">
        <f>transpose!Q5</f>
        <v/>
      </c>
      <c r="S6" s="17" t="str">
        <f>transpose!R5</f>
        <v>Oldham</v>
      </c>
      <c r="T6" s="17" t="str">
        <f>transpose!S5</f>
        <v>Oldham</v>
      </c>
      <c r="U6" s="17" t="str">
        <f>transpose!T5</f>
        <v/>
      </c>
      <c r="V6" s="17" t="str">
        <f>transpose!U5</f>
        <v>Oldham</v>
      </c>
      <c r="W6" s="17" t="str">
        <f>transpose!V5</f>
        <v>Oldham</v>
      </c>
      <c r="X6" s="17" t="str">
        <f>transpose!W5</f>
        <v/>
      </c>
      <c r="Y6" s="17" t="str">
        <f>transpose!X5</f>
        <v/>
      </c>
      <c r="Z6" s="17" t="str">
        <f>transpose!Y5</f>
        <v/>
      </c>
      <c r="AA6" s="17" t="str">
        <f>transpose!Z5</f>
        <v/>
      </c>
      <c r="AB6" s="17" t="str">
        <f>transpose!AA5</f>
        <v>Oldham</v>
      </c>
      <c r="AC6" s="17" t="str">
        <f>transpose!AB5</f>
        <v/>
      </c>
      <c r="AD6" s="17" t="str">
        <f>transpose!AC5</f>
        <v/>
      </c>
      <c r="AE6" s="17" t="str">
        <f>transpose!AD5</f>
        <v/>
      </c>
      <c r="AF6" s="17" t="str">
        <f>transpose!AE5</f>
        <v>Oldham</v>
      </c>
      <c r="AG6" s="17" t="str">
        <f>transpose!AF5</f>
        <v/>
      </c>
      <c r="AH6" s="17" t="str">
        <f>transpose!AG5</f>
        <v/>
      </c>
      <c r="AI6" s="17" t="str">
        <f>transpose!AH5</f>
        <v/>
      </c>
      <c r="AJ6" s="17" t="str">
        <f>transpose!AI5</f>
        <v/>
      </c>
      <c r="AK6" s="17" t="str">
        <f>transpose!AJ5</f>
        <v>Oldham</v>
      </c>
      <c r="AL6" s="17" t="str">
        <f>transpose!AK5</f>
        <v/>
      </c>
      <c r="AM6" s="17" t="str">
        <f>transpose!AL5</f>
        <v>Oldham</v>
      </c>
      <c r="AN6" s="17" t="str">
        <f>transpose!AM5</f>
        <v>Oldham</v>
      </c>
      <c r="AO6" s="17" t="str">
        <f>transpose!AN5</f>
        <v>Oldham</v>
      </c>
      <c r="AP6" s="17" t="str">
        <f>transpose!AO5</f>
        <v>Oldham</v>
      </c>
      <c r="AQ6" s="17" t="str">
        <f>transpose!AP5</f>
        <v/>
      </c>
      <c r="AR6" s="17" t="str">
        <f>transpose!AQ5</f>
        <v/>
      </c>
      <c r="AS6" s="17" t="str">
        <f>transpose!AR5</f>
        <v/>
      </c>
      <c r="AT6" s="17" t="str">
        <f>transpose!AS5</f>
        <v>Oldham</v>
      </c>
      <c r="AU6" s="17" t="str">
        <f>transpose!AT5</f>
        <v/>
      </c>
      <c r="AV6" s="17" t="str">
        <f>transpose!AU5</f>
        <v/>
      </c>
      <c r="AW6" s="17" t="str">
        <f>transpose!AV5</f>
        <v>Oldham</v>
      </c>
      <c r="AX6" s="17" t="str">
        <f>transpose!AW5</f>
        <v>Oldham</v>
      </c>
      <c r="AY6" s="17" t="str">
        <f>transpose!AX5</f>
        <v>Oldham</v>
      </c>
      <c r="AZ6" s="17" t="str">
        <f>transpose!AY5</f>
        <v>Oldham</v>
      </c>
      <c r="BA6" s="17" t="str">
        <f>transpose!AZ5</f>
        <v>Oldham</v>
      </c>
      <c r="BB6" s="17" t="str">
        <f>transpose!BA5</f>
        <v>Oldham</v>
      </c>
      <c r="BC6" s="17" t="str">
        <f>transpose!BB5</f>
        <v>Oldham</v>
      </c>
      <c r="BD6" s="17" t="str">
        <f>transpose!BC5</f>
        <v>Oldham</v>
      </c>
      <c r="BE6" s="17" t="str">
        <f>transpose!BD5</f>
        <v/>
      </c>
      <c r="BF6" s="17" t="str">
        <f>transpose!BE5</f>
        <v/>
      </c>
      <c r="BG6" s="17" t="str">
        <f>transpose!BF5</f>
        <v/>
      </c>
      <c r="BH6" s="17" t="str">
        <f>transpose!BG5</f>
        <v/>
      </c>
      <c r="BI6" s="17" t="str">
        <f>transpose!BH5</f>
        <v/>
      </c>
      <c r="BJ6" s="17" t="str">
        <f>transpose!BI5</f>
        <v/>
      </c>
      <c r="BK6" s="17" t="str">
        <f>transpose!BJ5</f>
        <v>Oldham</v>
      </c>
      <c r="BL6" s="17" t="str">
        <f>transpose!BK5</f>
        <v>Oldham</v>
      </c>
      <c r="BM6" s="17" t="str">
        <f>transpose!BL5</f>
        <v/>
      </c>
      <c r="BN6" s="17" t="str">
        <f>transpose!BM5</f>
        <v/>
      </c>
      <c r="BO6" s="17" t="str">
        <f>transpose!BN5</f>
        <v>Oldham</v>
      </c>
      <c r="BP6" s="17" t="str">
        <f>transpose!BO5</f>
        <v/>
      </c>
      <c r="BQ6" s="17" t="str">
        <f>transpose!BP5</f>
        <v/>
      </c>
      <c r="BR6" s="17" t="str">
        <f>transpose!BQ5</f>
        <v/>
      </c>
      <c r="BS6" s="17" t="str">
        <f>transpose!BR5</f>
        <v>Oldham</v>
      </c>
      <c r="BT6" s="17" t="str">
        <f>transpose!BS5</f>
        <v/>
      </c>
      <c r="BU6" s="17" t="str">
        <f>transpose!BT5</f>
        <v>Oldham</v>
      </c>
      <c r="BV6" s="17" t="str">
        <f>transpose!BU5</f>
        <v/>
      </c>
      <c r="BW6" s="17" t="str">
        <f>transpose!BV5</f>
        <v/>
      </c>
      <c r="BX6" s="17" t="str">
        <f>transpose!BW5</f>
        <v/>
      </c>
      <c r="BY6" s="17" t="str">
        <f>transpose!BX5</f>
        <v/>
      </c>
      <c r="BZ6" s="17" t="str">
        <f>transpose!BY5</f>
        <v>Oldham</v>
      </c>
    </row>
    <row r="7" spans="1:78" ht="15.75" thickBot="1" x14ac:dyDescent="0.3">
      <c r="A7" s="33"/>
      <c r="B7" s="16" t="str">
        <f>transpose!A6</f>
        <v>M35 0AA</v>
      </c>
      <c r="C7" s="16" t="str">
        <f>transpose!B6</f>
        <v>OL9 9RN</v>
      </c>
      <c r="D7" s="16" t="str">
        <f>transpose!C6</f>
        <v>M35 9AB</v>
      </c>
      <c r="E7" s="16" t="str">
        <f>transpose!D6</f>
        <v>M35 0DZ</v>
      </c>
      <c r="F7" s="16" t="str">
        <f>transpose!E6</f>
        <v>M35 0DZ</v>
      </c>
      <c r="G7" s="16" t="str">
        <f>transpose!F6</f>
        <v>OL8 3PW</v>
      </c>
      <c r="H7" s="16" t="str">
        <f>transpose!G6</f>
        <v>M35 9PU</v>
      </c>
      <c r="I7" s="16" t="str">
        <f>transpose!H6</f>
        <v>OL9 8BQ</v>
      </c>
      <c r="J7" s="16" t="str">
        <f>transpose!I6</f>
        <v>OL8 2DQ</v>
      </c>
      <c r="K7" s="16" t="str">
        <f>transpose!J6</f>
        <v>OL9 8HA</v>
      </c>
      <c r="L7" s="16" t="str">
        <f>transpose!K6</f>
        <v>OL1 1HP</v>
      </c>
      <c r="M7" s="16" t="str">
        <f>transpose!L6</f>
        <v>OL1 1HP</v>
      </c>
      <c r="N7" s="16" t="str">
        <f>transpose!M6</f>
        <v>OL1 1HP</v>
      </c>
      <c r="O7" s="16" t="str">
        <f>transpose!N6</f>
        <v>M35 0RZ</v>
      </c>
      <c r="P7" s="16" t="str">
        <f>transpose!O6</f>
        <v>OL1 1HP</v>
      </c>
      <c r="Q7" s="16" t="str">
        <f>transpose!P6</f>
        <v>OL1 1HP</v>
      </c>
      <c r="R7" s="16" t="str">
        <f>transpose!Q6</f>
        <v>OL8 2BU</v>
      </c>
      <c r="S7" s="16" t="str">
        <f>transpose!R6</f>
        <v>OL2 8RZ</v>
      </c>
      <c r="T7" s="16" t="str">
        <f>transpose!S6</f>
        <v>OL2 8PA</v>
      </c>
      <c r="U7" s="16" t="str">
        <f>transpose!T6</f>
        <v>OL8 4AJ</v>
      </c>
      <c r="V7" s="16" t="str">
        <f>transpose!U6</f>
        <v>M35 0AE</v>
      </c>
      <c r="W7" s="16" t="str">
        <f>transpose!V6</f>
        <v>M35 0HY</v>
      </c>
      <c r="X7" s="16" t="str">
        <f>transpose!W6</f>
        <v>OL8 1DB</v>
      </c>
      <c r="Y7" s="16" t="str">
        <f>transpose!X6</f>
        <v>OL1 1ST</v>
      </c>
      <c r="Z7" s="16" t="str">
        <f>transpose!Y6</f>
        <v>OL1 2BS</v>
      </c>
      <c r="AA7" s="16" t="str">
        <f>transpose!Z6</f>
        <v>OL1 2BU</v>
      </c>
      <c r="AB7" s="16" t="str">
        <f>transpose!AA6</f>
        <v>M35 9PB</v>
      </c>
      <c r="AC7" s="16" t="str">
        <f>transpose!AB6</f>
        <v>OL8 1LH</v>
      </c>
      <c r="AD7" s="16" t="str">
        <f>transpose!AC6</f>
        <v>OL4 2LW</v>
      </c>
      <c r="AE7" s="16" t="str">
        <f>transpose!AD6</f>
        <v>OL1 4EP</v>
      </c>
      <c r="AF7" s="16" t="str">
        <f>transpose!AE6</f>
        <v>OL2 8ER</v>
      </c>
      <c r="AG7" s="16" t="str">
        <f>transpose!AF6</f>
        <v>OL8 3PW</v>
      </c>
      <c r="AH7" s="16" t="str">
        <f>transpose!AG6</f>
        <v>OL8 3PW</v>
      </c>
      <c r="AI7" s="16" t="str">
        <f>transpose!AH6</f>
        <v>OL8 1RU</v>
      </c>
      <c r="AJ7" s="16" t="str">
        <f>transpose!AI6</f>
        <v>OL8 4NX</v>
      </c>
      <c r="AK7" s="16" t="str">
        <f>transpose!AJ6</f>
        <v>M35 9PB</v>
      </c>
      <c r="AL7" s="16" t="str">
        <f>transpose!AK6</f>
        <v>OL4 1ND</v>
      </c>
      <c r="AM7" s="16" t="str">
        <f>transpose!AL6</f>
        <v>OL2 8PQ</v>
      </c>
      <c r="AN7" s="16" t="str">
        <f>transpose!AM6</f>
        <v>M35 9EB</v>
      </c>
      <c r="AO7" s="16" t="str">
        <f>transpose!AN6</f>
        <v>OL2 8PF</v>
      </c>
      <c r="AP7" s="16" t="str">
        <f>transpose!AO6</f>
        <v>M35 0HT</v>
      </c>
      <c r="AQ7" s="16" t="str">
        <f>transpose!AP6</f>
        <v>OL8 1SJ</v>
      </c>
      <c r="AR7" s="16" t="str">
        <f>transpose!AQ6</f>
        <v>OL8 3UA</v>
      </c>
      <c r="AS7" s="16" t="str">
        <f>transpose!AR6</f>
        <v>OL8 3PN</v>
      </c>
      <c r="AT7" s="16" t="str">
        <f>transpose!AS6</f>
        <v>OL2 6NZ</v>
      </c>
      <c r="AU7" s="16" t="str">
        <f>transpose!AT6</f>
        <v>OL8 4DR</v>
      </c>
      <c r="AV7" s="16" t="str">
        <f>transpose!AU6</f>
        <v>OL1 3DP</v>
      </c>
      <c r="AW7" s="16" t="str">
        <f>transpose!AV6</f>
        <v>M35 9JH</v>
      </c>
      <c r="AX7" s="16" t="str">
        <f>transpose!AW6</f>
        <v>OL2 5XZ</v>
      </c>
      <c r="AY7" s="16" t="str">
        <f>transpose!AX6</f>
        <v>M35 0LB</v>
      </c>
      <c r="AZ7" s="16" t="str">
        <f>transpose!AY6</f>
        <v>M35 9PB</v>
      </c>
      <c r="BA7" s="16" t="str">
        <f>transpose!AZ6</f>
        <v>M35 9BL</v>
      </c>
      <c r="BB7" s="16" t="str">
        <f>transpose!BA6</f>
        <v>OL9 7HA</v>
      </c>
      <c r="BC7" s="16" t="str">
        <f>transpose!BB6</f>
        <v>M35 9AB</v>
      </c>
      <c r="BD7" s="16" t="str">
        <f>transpose!BC6</f>
        <v>OL9 9QY</v>
      </c>
      <c r="BE7" s="16" t="str">
        <f>transpose!BD6</f>
        <v>OL1 3RH</v>
      </c>
      <c r="BF7" s="16" t="str">
        <f>transpose!BE6</f>
        <v>OL4 2QZ</v>
      </c>
      <c r="BG7" s="16" t="str">
        <f>transpose!BF6</f>
        <v>OL1 4EF</v>
      </c>
      <c r="BH7" s="16" t="str">
        <f>transpose!BG6</f>
        <v>OL4 2RD</v>
      </c>
      <c r="BI7" s="16" t="str">
        <f>transpose!BH6</f>
        <v>OL8 2NF</v>
      </c>
      <c r="BJ7" s="16" t="str">
        <f>transpose!BI6</f>
        <v>OL8 4QG</v>
      </c>
      <c r="BK7" s="16" t="str">
        <f>transpose!BJ6</f>
        <v>OL9 8LX</v>
      </c>
      <c r="BL7" s="16" t="str">
        <f>transpose!BK6</f>
        <v>OL2 5AS</v>
      </c>
      <c r="BM7" s="16" t="str">
        <f>transpose!BL6</f>
        <v>OL4 1LG</v>
      </c>
      <c r="BN7" s="16" t="str">
        <f>transpose!BM6</f>
        <v>OL1 1PF</v>
      </c>
      <c r="BO7" s="16" t="str">
        <f>transpose!BN6</f>
        <v>M35 9PB</v>
      </c>
      <c r="BP7" s="16" t="str">
        <f>transpose!BO6</f>
        <v>OL4 2EA</v>
      </c>
      <c r="BQ7" s="16" t="str">
        <f>transpose!BP6</f>
        <v>OL8 1LS</v>
      </c>
      <c r="BR7" s="16" t="str">
        <f>transpose!BQ6</f>
        <v>OL9 7ES</v>
      </c>
      <c r="BS7" s="16" t="str">
        <f>transpose!BR6</f>
        <v>OL9 0HH</v>
      </c>
      <c r="BT7" s="16" t="str">
        <f>transpose!BS6</f>
        <v>OL8 3DA</v>
      </c>
      <c r="BU7" s="16" t="str">
        <f>transpose!BT6</f>
        <v>M35 9QB</v>
      </c>
      <c r="BV7" s="16" t="str">
        <f>transpose!BU6</f>
        <v>OL4 3EE</v>
      </c>
      <c r="BW7" s="16" t="str">
        <f>transpose!BV6</f>
        <v>OL8 1PG</v>
      </c>
      <c r="BX7" s="16" t="str">
        <f>transpose!BW6</f>
        <v>OL4 1AH</v>
      </c>
      <c r="BY7" s="16" t="str">
        <f>transpose!BX6</f>
        <v>OL4 1AG</v>
      </c>
      <c r="BZ7" s="16" t="str">
        <f>transpose!BY6</f>
        <v>OL8 4ST</v>
      </c>
    </row>
    <row r="8" spans="1:78" ht="15.75" thickBot="1" x14ac:dyDescent="0.3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30" x14ac:dyDescent="0.25">
      <c r="A9" s="31" t="s">
        <v>2</v>
      </c>
      <c r="B9" s="15" t="str">
        <f>transpose!A7</f>
        <v>Property Smith Investments Limited</v>
      </c>
      <c r="C9" s="15" t="str">
        <f>transpose!B7</f>
        <v>Carole Lesley Townsend</v>
      </c>
      <c r="D9" s="15" t="str">
        <f>transpose!C7</f>
        <v>Clifford Properties (Oldham) Ltd</v>
      </c>
      <c r="E9" s="15" t="str">
        <f>transpose!D7</f>
        <v>Mountford Properties Ltd</v>
      </c>
      <c r="F9" s="15" t="str">
        <f>transpose!E7</f>
        <v>Mountford Properties Ltd</v>
      </c>
      <c r="G9" s="15" t="str">
        <f>transpose!F7</f>
        <v>P A Property Solutions Ltd</v>
      </c>
      <c r="H9" s="15" t="str">
        <f>transpose!G7</f>
        <v>P A Property Solutions Ltd</v>
      </c>
      <c r="I9" s="15" t="str">
        <f>transpose!H7</f>
        <v>Amin Uddin Ahmed</v>
      </c>
      <c r="J9" s="15" t="str">
        <f>transpose!I7</f>
        <v>Mr David Jones</v>
      </c>
      <c r="K9" s="15" t="str">
        <f>transpose!J7</f>
        <v>Dr Rohan Weerasinghe (Organic Properties Limited)</v>
      </c>
      <c r="L9" s="15" t="str">
        <f>transpose!K7</f>
        <v>Ascroft Court Ltd</v>
      </c>
      <c r="M9" s="15" t="str">
        <f>transpose!L7</f>
        <v>Ascroft Court Ltd</v>
      </c>
      <c r="N9" s="15" t="str">
        <f>transpose!M7</f>
        <v>Ascroft Court Ltd</v>
      </c>
      <c r="O9" s="15" t="str">
        <f>transpose!N7</f>
        <v>Eath Investment Ltd</v>
      </c>
      <c r="P9" s="15" t="str">
        <f>transpose!O7</f>
        <v>Ascroft Court Limited</v>
      </c>
      <c r="Q9" s="15" t="str">
        <f>transpose!P7</f>
        <v>Ascroft Court Limited</v>
      </c>
      <c r="R9" s="15" t="str">
        <f>transpose!Q7</f>
        <v>Pinkdose Property Ltd</v>
      </c>
      <c r="S9" s="15" t="str">
        <f>transpose!R7</f>
        <v>Dale Wild</v>
      </c>
      <c r="T9" s="15" t="str">
        <f>transpose!S7</f>
        <v>Dale Wild</v>
      </c>
      <c r="U9" s="15" t="str">
        <f>transpose!T7</f>
        <v>Yazz Bauhal</v>
      </c>
      <c r="V9" s="15" t="str">
        <f>transpose!U7</f>
        <v>Savannah Property Group</v>
      </c>
      <c r="W9" s="15" t="str">
        <f>transpose!V7</f>
        <v>Serco Compass Ltd</v>
      </c>
      <c r="X9" s="15" t="str">
        <f>transpose!W7</f>
        <v>Prosper Properties ICHI Ltd</v>
      </c>
      <c r="Y9" s="15" t="str">
        <f>transpose!X7</f>
        <v>Amjid Hussain</v>
      </c>
      <c r="Z9" s="15" t="str">
        <f>transpose!Y7</f>
        <v>Darren Barker</v>
      </c>
      <c r="AA9" s="15" t="str">
        <f>transpose!Z7</f>
        <v>John Holland</v>
      </c>
      <c r="AB9" s="15" t="str">
        <f>transpose!AA7</f>
        <v>Aquae Sulis Management Ltd</v>
      </c>
      <c r="AC9" s="15" t="str">
        <f>transpose!AB7</f>
        <v>Serco Limited</v>
      </c>
      <c r="AD9" s="15" t="str">
        <f>transpose!AC7</f>
        <v>Dale Wild</v>
      </c>
      <c r="AE9" s="15" t="str">
        <f>transpose!AD7</f>
        <v>Mr Akil Khanna</v>
      </c>
      <c r="AF9" s="15" t="str">
        <f>transpose!AE7</f>
        <v>Saima Sharif</v>
      </c>
      <c r="AG9" s="15" t="str">
        <f>transpose!AF7</f>
        <v>Carole Neales</v>
      </c>
      <c r="AH9" s="15" t="str">
        <f>transpose!AG7</f>
        <v>Donna Panton</v>
      </c>
      <c r="AI9" s="15" t="str">
        <f>transpose!AH7</f>
        <v>Serco Limited</v>
      </c>
      <c r="AJ9" s="15" t="str">
        <f>transpose!AI7</f>
        <v>Uros Strel Lencic</v>
      </c>
      <c r="AK9" s="15" t="str">
        <f>transpose!AJ7</f>
        <v>Mosaic Holdings Ltd</v>
      </c>
      <c r="AL9" s="15" t="str">
        <f>transpose!AK7</f>
        <v>Marie-Anne Corblin</v>
      </c>
      <c r="AM9" s="15" t="str">
        <f>transpose!AL7</f>
        <v>Mohammed Imran</v>
      </c>
      <c r="AN9" s="15" t="str">
        <f>transpose!AM7</f>
        <v>Clifford Properties Ltd</v>
      </c>
      <c r="AO9" s="15" t="str">
        <f>transpose!AN7</f>
        <v>Janice Fletcher</v>
      </c>
      <c r="AP9" s="15" t="str">
        <f>transpose!AO7</f>
        <v>Phenex Property Investment Ltd</v>
      </c>
      <c r="AQ9" s="15" t="str">
        <f>transpose!AP7</f>
        <v>Mr Lalehsan Yaqoob</v>
      </c>
      <c r="AR9" s="15" t="str">
        <f>transpose!AQ7</f>
        <v>Wishbone Properties Ltd</v>
      </c>
      <c r="AS9" s="15" t="str">
        <f>transpose!AR7</f>
        <v>J &amp; PP Consulting Ltd</v>
      </c>
      <c r="AT9" s="15" t="str">
        <f>transpose!AS7</f>
        <v>Zest Property Ltd</v>
      </c>
      <c r="AU9" s="15" t="str">
        <f>transpose!AT7</f>
        <v>Sameer Zulqurnain</v>
      </c>
      <c r="AV9" s="15" t="str">
        <f>transpose!AU7</f>
        <v>Laura Cashin</v>
      </c>
      <c r="AW9" s="15" t="str">
        <f>transpose!AV7</f>
        <v/>
      </c>
      <c r="AX9" s="15" t="str">
        <f>transpose!AW7</f>
        <v>Christopher Paul Crumpton</v>
      </c>
      <c r="AY9" s="15" t="str">
        <f>transpose!AX7</f>
        <v>Diane McNeil Lowther</v>
      </c>
      <c r="AZ9" s="15" t="str">
        <f>transpose!AY7</f>
        <v>Riley Marshall Shafqat Ltd</v>
      </c>
      <c r="BA9" s="15" t="str">
        <f>transpose!AZ7</f>
        <v>MKM Investment Properties Ltd</v>
      </c>
      <c r="BB9" s="15" t="str">
        <f>transpose!BA7</f>
        <v>Peter Child</v>
      </c>
      <c r="BC9" s="15" t="str">
        <f>transpose!BB7</f>
        <v>MKM Investment Properties Ltd</v>
      </c>
      <c r="BD9" s="15" t="str">
        <f>transpose!BC7</f>
        <v>Mr Mudassar Ali</v>
      </c>
      <c r="BE9" s="15" t="str">
        <f>transpose!BD7</f>
        <v>Carole Neales</v>
      </c>
      <c r="BF9" s="15" t="str">
        <f>transpose!BE7</f>
        <v>Kirsty Biden</v>
      </c>
      <c r="BG9" s="15" t="str">
        <f>transpose!BF7</f>
        <v>Carole Neales</v>
      </c>
      <c r="BH9" s="15" t="str">
        <f>transpose!BG7</f>
        <v>Enchanting Cosmos Company Ltd</v>
      </c>
      <c r="BI9" s="15" t="str">
        <f>transpose!BH7</f>
        <v>AK Property Lettings</v>
      </c>
      <c r="BJ9" s="15" t="str">
        <f>transpose!BI7</f>
        <v>Wasim Khalid</v>
      </c>
      <c r="BK9" s="15" t="str">
        <f>transpose!BJ7</f>
        <v>Dewisant Lettings &amp; Management Ltd</v>
      </c>
      <c r="BL9" s="15" t="str">
        <f>transpose!BK7</f>
        <v>Discovery Legend Company Ltd</v>
      </c>
      <c r="BM9" s="15" t="str">
        <f>transpose!BL7</f>
        <v>MS Homes Limited</v>
      </c>
      <c r="BN9" s="15" t="str">
        <f>transpose!BM7</f>
        <v>Arlington Aspire Management Company Limited</v>
      </c>
      <c r="BO9" s="15" t="str">
        <f>transpose!BN7</f>
        <v>Uros Strel Lencic</v>
      </c>
      <c r="BP9" s="15" t="str">
        <f>transpose!BO7</f>
        <v>NN Properties Ltd</v>
      </c>
      <c r="BQ9" s="15" t="str">
        <f>transpose!BP7</f>
        <v>Mrs Saima Nazir</v>
      </c>
      <c r="BR9" s="15" t="str">
        <f>transpose!BQ7</f>
        <v>Mr Mujahid Hussain</v>
      </c>
      <c r="BS9" s="15" t="str">
        <f>transpose!BR7</f>
        <v>Glorreich Development Limited</v>
      </c>
      <c r="BT9" s="15" t="str">
        <f>transpose!BS7</f>
        <v>Steven Alan Binnie</v>
      </c>
      <c r="BU9" s="15" t="str">
        <f>transpose!BT7</f>
        <v>Mordechai Blum</v>
      </c>
      <c r="BV9" s="15" t="str">
        <f>transpose!BU7</f>
        <v>Dewisant Lettings &amp; Management Ltd</v>
      </c>
      <c r="BW9" s="15" t="str">
        <f>transpose!BV7</f>
        <v>1080 Properties Ltd</v>
      </c>
      <c r="BX9" s="15" t="str">
        <f>transpose!BW7</f>
        <v>Dewisant Lettings and Management LTD</v>
      </c>
      <c r="BY9" s="15" t="str">
        <f>transpose!BX7</f>
        <v>Dewisant Lettings and Management LTD</v>
      </c>
      <c r="BZ9" s="15" t="str">
        <f>transpose!BY7</f>
        <v>Letting Complete Limited</v>
      </c>
    </row>
    <row r="10" spans="1:78" x14ac:dyDescent="0.25">
      <c r="A10" s="32"/>
      <c r="B10" s="17" t="str">
        <f>transpose!A8</f>
        <v/>
      </c>
      <c r="C10" s="17" t="str">
        <f>transpose!B8</f>
        <v>Shudehill Cottage</v>
      </c>
      <c r="D10" s="17" t="str">
        <f>transpose!C8</f>
        <v/>
      </c>
      <c r="E10" s="17" t="str">
        <f>transpose!D8</f>
        <v/>
      </c>
      <c r="F10" s="17" t="str">
        <f>transpose!E8</f>
        <v/>
      </c>
      <c r="G10" s="17" t="str">
        <f>transpose!F8</f>
        <v>Phoenix House</v>
      </c>
      <c r="H10" s="17" t="str">
        <f>transpose!G8</f>
        <v>Phoenix House</v>
      </c>
      <c r="I10" s="17" t="str">
        <f>transpose!H8</f>
        <v/>
      </c>
      <c r="J10" s="17" t="str">
        <f>transpose!I8</f>
        <v>Bank Top Barn</v>
      </c>
      <c r="K10" s="17" t="str">
        <f>transpose!J8</f>
        <v>Tarnwood</v>
      </c>
      <c r="L10" s="17" t="str">
        <f>transpose!K8</f>
        <v>c/o Optimise Accountants</v>
      </c>
      <c r="M10" s="17" t="str">
        <f>transpose!L8</f>
        <v>c/o Optimise Accountants</v>
      </c>
      <c r="N10" s="17" t="str">
        <f>transpose!M8</f>
        <v>c/o Optimise Accountants</v>
      </c>
      <c r="O10" s="17" t="str">
        <f>transpose!N8</f>
        <v>The Red House</v>
      </c>
      <c r="P10" s="17" t="str">
        <f>transpose!O8</f>
        <v>Unit 3 Jubilee House</v>
      </c>
      <c r="Q10" s="17" t="str">
        <f>transpose!P8</f>
        <v>Unit 3 Jubilee House</v>
      </c>
      <c r="R10" s="17" t="str">
        <f>transpose!Q8</f>
        <v/>
      </c>
      <c r="S10" s="17" t="str">
        <f>transpose!R8</f>
        <v/>
      </c>
      <c r="T10" s="17" t="str">
        <f>transpose!S8</f>
        <v/>
      </c>
      <c r="U10" s="17" t="str">
        <f>transpose!T8</f>
        <v/>
      </c>
      <c r="V10" s="17" t="str">
        <f>transpose!U8</f>
        <v>Unit 16 Maple Industrial Estate</v>
      </c>
      <c r="W10" s="17" t="str">
        <f>transpose!V8</f>
        <v>Rutherford House</v>
      </c>
      <c r="X10" s="17" t="str">
        <f>transpose!W8</f>
        <v/>
      </c>
      <c r="Y10" s="17" t="str">
        <f>transpose!X8</f>
        <v/>
      </c>
      <c r="Z10" s="17" t="str">
        <f>transpose!Y8</f>
        <v/>
      </c>
      <c r="AA10" s="17" t="str">
        <f>transpose!Z8</f>
        <v/>
      </c>
      <c r="AB10" s="17" t="str">
        <f>transpose!AA8</f>
        <v>Butterworths</v>
      </c>
      <c r="AC10" s="17" t="str">
        <f>transpose!AB8</f>
        <v>Rutherford House</v>
      </c>
      <c r="AD10" s="17" t="str">
        <f>transpose!AC8</f>
        <v/>
      </c>
      <c r="AE10" s="17" t="str">
        <f>transpose!AD8</f>
        <v/>
      </c>
      <c r="AF10" s="17" t="str">
        <f>transpose!AE8</f>
        <v/>
      </c>
      <c r="AG10" s="17" t="str">
        <f>transpose!AF8</f>
        <v/>
      </c>
      <c r="AH10" s="17" t="str">
        <f>transpose!AG8</f>
        <v/>
      </c>
      <c r="AI10" s="17" t="str">
        <f>transpose!AH8</f>
        <v>Rutherford House</v>
      </c>
      <c r="AJ10" s="17" t="str">
        <f>transpose!AI8</f>
        <v/>
      </c>
      <c r="AK10" s="17" t="str">
        <f>transpose!AJ8</f>
        <v/>
      </c>
      <c r="AL10" s="17" t="str">
        <f>transpose!AK8</f>
        <v/>
      </c>
      <c r="AM10" s="17" t="str">
        <f>transpose!AL8</f>
        <v/>
      </c>
      <c r="AN10" s="17" t="str">
        <f>transpose!AM8</f>
        <v/>
      </c>
      <c r="AO10" s="17" t="str">
        <f>transpose!AN8</f>
        <v/>
      </c>
      <c r="AP10" s="17" t="str">
        <f>transpose!AO8</f>
        <v>Carlton Park House</v>
      </c>
      <c r="AQ10" s="17" t="str">
        <f>transpose!AP8</f>
        <v/>
      </c>
      <c r="AR10" s="17" t="str">
        <f>transpose!AQ8</f>
        <v/>
      </c>
      <c r="AS10" s="17" t="str">
        <f>transpose!AR8</f>
        <v/>
      </c>
      <c r="AT10" s="17" t="str">
        <f>transpose!AS8</f>
        <v/>
      </c>
      <c r="AU10" s="17" t="str">
        <f>transpose!AT8</f>
        <v/>
      </c>
      <c r="AV10" s="17" t="str">
        <f>transpose!AU8</f>
        <v/>
      </c>
      <c r="AW10" s="17" t="str">
        <f>transpose!AV8</f>
        <v/>
      </c>
      <c r="AX10" s="17" t="str">
        <f>transpose!AW8</f>
        <v>Bluebell Cottage</v>
      </c>
      <c r="AY10" s="17" t="str">
        <f>transpose!AX8</f>
        <v/>
      </c>
      <c r="AZ10" s="17" t="str">
        <f>transpose!AY8</f>
        <v/>
      </c>
      <c r="BA10" s="17" t="str">
        <f>transpose!AZ8</f>
        <v>Flat 70, Abotts Wharf</v>
      </c>
      <c r="BB10" s="17" t="str">
        <f>transpose!BA8</f>
        <v/>
      </c>
      <c r="BC10" s="17" t="str">
        <f>transpose!BB8</f>
        <v>Flat 70, Abotts Wharf</v>
      </c>
      <c r="BD10" s="17" t="str">
        <f>transpose!BC8</f>
        <v/>
      </c>
      <c r="BE10" s="17" t="str">
        <f>transpose!BD8</f>
        <v/>
      </c>
      <c r="BF10" s="17" t="str">
        <f>transpose!BE8</f>
        <v>c/o Milton House</v>
      </c>
      <c r="BG10" s="17" t="str">
        <f>transpose!BF8</f>
        <v/>
      </c>
      <c r="BH10" s="17" t="str">
        <f>transpose!BG8</f>
        <v>Milton House</v>
      </c>
      <c r="BI10" s="17" t="str">
        <f>transpose!BH8</f>
        <v/>
      </c>
      <c r="BJ10" s="17" t="str">
        <f>transpose!BI8</f>
        <v/>
      </c>
      <c r="BK10" s="17" t="str">
        <f>transpose!BJ8</f>
        <v>Suite 4, 3rd Floor, Refuge House</v>
      </c>
      <c r="BL10" s="17" t="str">
        <f>transpose!BK8</f>
        <v/>
      </c>
      <c r="BM10" s="17" t="str">
        <f>transpose!BL8</f>
        <v>Shir House</v>
      </c>
      <c r="BN10" s="17" t="str">
        <f>transpose!BM8</f>
        <v/>
      </c>
      <c r="BO10" s="17" t="str">
        <f>transpose!BN8</f>
        <v/>
      </c>
      <c r="BP10" s="17" t="str">
        <f>transpose!BO8</f>
        <v/>
      </c>
      <c r="BQ10" s="17" t="str">
        <f>transpose!BP8</f>
        <v/>
      </c>
      <c r="BR10" s="17" t="str">
        <f>transpose!BQ8</f>
        <v/>
      </c>
      <c r="BS10" s="17" t="str">
        <f>transpose!BR8</f>
        <v/>
      </c>
      <c r="BT10" s="17" t="str">
        <f>transpose!BS8</f>
        <v/>
      </c>
      <c r="BU10" s="17" t="str">
        <f>transpose!BT8</f>
        <v/>
      </c>
      <c r="BV10" s="17" t="str">
        <f>transpose!BU8</f>
        <v>Refugee House</v>
      </c>
      <c r="BW10" s="17" t="str">
        <f>transpose!BV8</f>
        <v/>
      </c>
      <c r="BX10" s="17" t="str">
        <f>transpose!BW8</f>
        <v>Suite 4, 3rd Floor Refuge House</v>
      </c>
      <c r="BY10" s="17" t="str">
        <f>transpose!BX8</f>
        <v>Suite 4, 3rd Floor Refuge House</v>
      </c>
      <c r="BZ10" s="17" t="str">
        <f>transpose!BY8</f>
        <v>Suite 41, Earl Business Centre</v>
      </c>
    </row>
    <row r="11" spans="1:78" x14ac:dyDescent="0.25">
      <c r="A11" s="32"/>
      <c r="B11" s="17" t="str">
        <f>transpose!A9</f>
        <v>37 Tanfield Road</v>
      </c>
      <c r="C11" s="17" t="str">
        <f>transpose!B9</f>
        <v>Market Street</v>
      </c>
      <c r="D11" s="17" t="str">
        <f>transpose!C9</f>
        <v>349 Bury Old Road</v>
      </c>
      <c r="E11" s="17" t="str">
        <f>transpose!D9</f>
        <v>349 Bury Old Road</v>
      </c>
      <c r="F11" s="17" t="str">
        <f>transpose!E9</f>
        <v>349 Bury Old Road</v>
      </c>
      <c r="G11" s="17" t="str">
        <f>transpose!F9</f>
        <v>Phoenix Business Centre</v>
      </c>
      <c r="H11" s="17" t="str">
        <f>transpose!G9</f>
        <v>Phoenix Business Centre</v>
      </c>
      <c r="I11" s="17" t="str">
        <f>transpose!H9</f>
        <v>111 Kingsbrook Road</v>
      </c>
      <c r="J11" s="17" t="str">
        <f>transpose!I9</f>
        <v>Keb Lane</v>
      </c>
      <c r="K11" s="17" t="str">
        <f>transpose!J9</f>
        <v>Plawhatch Lane</v>
      </c>
      <c r="L11" s="17" t="str">
        <f>transpose!K9</f>
        <v>Unit 3 Jubilee House</v>
      </c>
      <c r="M11" s="17" t="str">
        <f>transpose!L9</f>
        <v>Unit 3 Jubilee House</v>
      </c>
      <c r="N11" s="17" t="str">
        <f>transpose!M9</f>
        <v>Unit 3 Jubilee House</v>
      </c>
      <c r="O11" s="17" t="str">
        <f>transpose!N9</f>
        <v>1 Market Square</v>
      </c>
      <c r="P11" s="17" t="str">
        <f>transpose!O9</f>
        <v>31-33 Meadow Lane</v>
      </c>
      <c r="Q11" s="17" t="str">
        <f>transpose!P9</f>
        <v>31-33 Meadow Lane</v>
      </c>
      <c r="R11" s="17" t="str">
        <f>transpose!Q9</f>
        <v>35 Brookside Avenue</v>
      </c>
      <c r="S11" s="17" t="str">
        <f>transpose!R9</f>
        <v>83 Bowerham Road</v>
      </c>
      <c r="T11" s="17" t="str">
        <f>transpose!S9</f>
        <v>83 Bowerham Road</v>
      </c>
      <c r="U11" s="17" t="str">
        <f>transpose!T9</f>
        <v>19 Hillcourt Road</v>
      </c>
      <c r="V11" s="17" t="str">
        <f>transpose!U9</f>
        <v>Bennett Street</v>
      </c>
      <c r="W11" s="17" t="str">
        <f>transpose!V9</f>
        <v>Warrington Road</v>
      </c>
      <c r="X11" s="17" t="str">
        <f>transpose!W9</f>
        <v>2d Derby Road</v>
      </c>
      <c r="Y11" s="17" t="str">
        <f>transpose!X9</f>
        <v>247 Waterloo Street</v>
      </c>
      <c r="Z11" s="17" t="str">
        <f>transpose!Y9</f>
        <v>115 The Ridgway</v>
      </c>
      <c r="AA11" s="17" t="str">
        <f>transpose!Z9</f>
        <v>114 Manchester Street</v>
      </c>
      <c r="AB11" s="17" t="str">
        <f>transpose!AA9</f>
        <v>5 Station Yard</v>
      </c>
      <c r="AC11" s="17" t="str">
        <f>transpose!AB9</f>
        <v>Warrington Road</v>
      </c>
      <c r="AD11" s="17" t="str">
        <f>transpose!AC9</f>
        <v>83 Bowerham Road</v>
      </c>
      <c r="AE11" s="17" t="str">
        <f>transpose!AD9</f>
        <v>27 Church Street</v>
      </c>
      <c r="AF11" s="17" t="str">
        <f>transpose!AE9</f>
        <v>176 Burnley Lane</v>
      </c>
      <c r="AG11" s="17" t="str">
        <f>transpose!AF9</f>
        <v>63 Heaton Moor Road</v>
      </c>
      <c r="AH11" s="17" t="str">
        <f>transpose!AG9</f>
        <v>77 Butler Road</v>
      </c>
      <c r="AI11" s="17" t="str">
        <f>transpose!AH9</f>
        <v>Warrington Road</v>
      </c>
      <c r="AJ11" s="17" t="str">
        <f>transpose!AI9</f>
        <v>13 Penrith Road</v>
      </c>
      <c r="AK11" s="17" t="str">
        <f>transpose!AJ9</f>
        <v>Unit 5 The Caxton Centre</v>
      </c>
      <c r="AL11" s="17" t="str">
        <f>transpose!AK9</f>
        <v>295 Shooters Hill Road</v>
      </c>
      <c r="AM11" s="17" t="str">
        <f>transpose!AL9</f>
        <v>182 Abbey Hills Road</v>
      </c>
      <c r="AN11" s="17" t="str">
        <f>transpose!AM9</f>
        <v>349 Bury Old Road</v>
      </c>
      <c r="AO11" s="17" t="str">
        <f>transpose!AN9</f>
        <v>56 Apple Tree Way</v>
      </c>
      <c r="AP11" s="17" t="str">
        <f>transpose!AO9</f>
        <v>Carlton Industrial Estate</v>
      </c>
      <c r="AQ11" s="17" t="str">
        <f>transpose!AP9</f>
        <v>33 Osborne Road</v>
      </c>
      <c r="AR11" s="17" t="str">
        <f>transpose!AQ9</f>
        <v>61 Alveston Drive</v>
      </c>
      <c r="AS11" s="17" t="str">
        <f>transpose!AR9</f>
        <v>60 Ladysmith Road</v>
      </c>
      <c r="AT11" s="17" t="str">
        <f>transpose!AS9</f>
        <v>1A Church Street</v>
      </c>
      <c r="AU11" s="17" t="str">
        <f>transpose!AT9</f>
        <v>191 Frederick Street</v>
      </c>
      <c r="AV11" s="17" t="str">
        <f>transpose!AU9</f>
        <v>16 Rochdale Road</v>
      </c>
      <c r="AW11" s="17" t="str">
        <f>transpose!AV9</f>
        <v/>
      </c>
      <c r="AX11" s="17" t="str">
        <f>transpose!AW9</f>
        <v>Lower Fullwood</v>
      </c>
      <c r="AY11" s="17" t="str">
        <f>transpose!AX9</f>
        <v>4 Turner Avenue</v>
      </c>
      <c r="AZ11" s="17" t="str">
        <f>transpose!AY9</f>
        <v>147 Trafalgar Road</v>
      </c>
      <c r="BA11" s="17" t="str">
        <f>transpose!AZ9</f>
        <v>93 Stainsby Road</v>
      </c>
      <c r="BB11" s="17" t="str">
        <f>transpose!BA9</f>
        <v>22 St Johns North</v>
      </c>
      <c r="BC11" s="17" t="str">
        <f>transpose!BB9</f>
        <v>93 Stainsby Road</v>
      </c>
      <c r="BD11" s="17" t="str">
        <f>transpose!BC9</f>
        <v>12 Welney Road</v>
      </c>
      <c r="BE11" s="17" t="str">
        <f>transpose!BD9</f>
        <v>7 Church Lane</v>
      </c>
      <c r="BF11" s="17" t="str">
        <f>transpose!BE9</f>
        <v>33a Milton Road</v>
      </c>
      <c r="BG11" s="17" t="str">
        <f>transpose!BF9</f>
        <v>11a Church Lane</v>
      </c>
      <c r="BH11" s="17" t="str">
        <f>transpose!BG9</f>
        <v>33a Milton Road</v>
      </c>
      <c r="BI11" s="17" t="str">
        <f>transpose!BH9</f>
        <v>1 Livsey Street</v>
      </c>
      <c r="BJ11" s="17" t="str">
        <f>transpose!BI9</f>
        <v>313 Frederick Street</v>
      </c>
      <c r="BK11" s="17" t="str">
        <f>transpose!BJ9</f>
        <v>33-35 Watergate Row South</v>
      </c>
      <c r="BL11" s="17" t="str">
        <f>transpose!BK9</f>
        <v>21 Ellesmere Avenue</v>
      </c>
      <c r="BM11" s="17" t="str">
        <f>transpose!BL9</f>
        <v>42 Hale Road</v>
      </c>
      <c r="BN11" s="17" t="str">
        <f>transpose!BM9</f>
        <v>167 Union Street</v>
      </c>
      <c r="BO11" s="17" t="str">
        <f>transpose!BN9</f>
        <v>13 Penrith Road</v>
      </c>
      <c r="BP11" s="17" t="str">
        <f>transpose!BO9</f>
        <v>2 Wise Lane</v>
      </c>
      <c r="BQ11" s="17" t="str">
        <f>transpose!BP9</f>
        <v>186 Belgrave Road</v>
      </c>
      <c r="BR11" s="17" t="str">
        <f>transpose!BQ9</f>
        <v>62 Spencer Street</v>
      </c>
      <c r="BS11" s="17" t="str">
        <f>transpose!BR9</f>
        <v>85 Great Portland Street</v>
      </c>
      <c r="BT11" s="17" t="str">
        <f>transpose!BS9</f>
        <v>19 Chapel Road</v>
      </c>
      <c r="BU11" s="17" t="str">
        <f>transpose!BT9</f>
        <v>360 Lower Broughton Road</v>
      </c>
      <c r="BV11" s="17" t="str">
        <f>transpose!BU9</f>
        <v>33-37 Watergate Row South</v>
      </c>
      <c r="BW11" s="17" t="str">
        <f>transpose!BV9</f>
        <v>7 Telford Square</v>
      </c>
      <c r="BX11" s="17" t="str">
        <f>transpose!BW9</f>
        <v>Watergate Row South</v>
      </c>
      <c r="BY11" s="17" t="str">
        <f>transpose!BX9</f>
        <v>Watergate Row South</v>
      </c>
      <c r="BZ11" s="17" t="str">
        <f>transpose!BY9</f>
        <v>Dowry Street</v>
      </c>
    </row>
    <row r="12" spans="1:78" x14ac:dyDescent="0.25">
      <c r="A12" s="32"/>
      <c r="B12" s="17" t="str">
        <f>transpose!A10</f>
        <v>Manchester</v>
      </c>
      <c r="C12" s="17" t="str">
        <f>transpose!B10</f>
        <v>Hayfield</v>
      </c>
      <c r="D12" s="17" t="str">
        <f>transpose!C10</f>
        <v>Prestwich</v>
      </c>
      <c r="E12" s="17" t="str">
        <f>transpose!D10</f>
        <v>Prestwich</v>
      </c>
      <c r="F12" s="17" t="str">
        <f>transpose!E10</f>
        <v>Prestwich</v>
      </c>
      <c r="G12" s="17" t="str">
        <f>transpose!F10</f>
        <v>Rosslyn Crescent</v>
      </c>
      <c r="H12" s="17" t="str">
        <f>transpose!G10</f>
        <v>Rosslyn Crescent</v>
      </c>
      <c r="I12" s="17" t="str">
        <f>transpose!H10</f>
        <v>Whalley Range</v>
      </c>
      <c r="J12" s="17" t="str">
        <f>transpose!I10</f>
        <v>Oldham</v>
      </c>
      <c r="K12" s="17" t="str">
        <f>transpose!J10</f>
        <v>Sharpthorne</v>
      </c>
      <c r="L12" s="17" t="str">
        <f>transpose!K10</f>
        <v>31-33 Meadow Lane</v>
      </c>
      <c r="M12" s="17" t="str">
        <f>transpose!L10</f>
        <v>31-33 Meadow Lane</v>
      </c>
      <c r="N12" s="17" t="str">
        <f>transpose!M10</f>
        <v>31-33 Meadow Lane</v>
      </c>
      <c r="O12" s="17" t="str">
        <f>transpose!N10</f>
        <v>Old Amersham</v>
      </c>
      <c r="P12" s="17" t="str">
        <f>transpose!O10</f>
        <v>Long Eaton</v>
      </c>
      <c r="Q12" s="17" t="str">
        <f>transpose!P10</f>
        <v>Long Eaton</v>
      </c>
      <c r="R12" s="17" t="str">
        <f>transpose!Q10</f>
        <v>Grotton</v>
      </c>
      <c r="S12" s="17" t="str">
        <f>transpose!R10</f>
        <v>Lancaster</v>
      </c>
      <c r="T12" s="17" t="str">
        <f>transpose!S10</f>
        <v>Lancaster</v>
      </c>
      <c r="U12" s="17" t="str">
        <f>transpose!T10</f>
        <v>Romiley</v>
      </c>
      <c r="V12" s="17" t="str">
        <f>transpose!U10</f>
        <v>Manchester</v>
      </c>
      <c r="W12" s="17" t="str">
        <f>transpose!V10</f>
        <v>Birchwood</v>
      </c>
      <c r="X12" s="17" t="str">
        <f>transpose!W10</f>
        <v>Sandiacre</v>
      </c>
      <c r="Y12" s="17" t="str">
        <f>transpose!X10</f>
        <v>Oldham</v>
      </c>
      <c r="Z12" s="17" t="str">
        <f>transpose!Y10</f>
        <v>Brighton</v>
      </c>
      <c r="AA12" s="17" t="str">
        <f>transpose!Z10</f>
        <v>Oldham</v>
      </c>
      <c r="AB12" s="17" t="str">
        <f>transpose!AA10</f>
        <v>Needhams Market</v>
      </c>
      <c r="AC12" s="17" t="str">
        <f>transpose!AB10</f>
        <v>Warrington</v>
      </c>
      <c r="AD12" s="17" t="str">
        <f>transpose!AC10</f>
        <v>Lancaster</v>
      </c>
      <c r="AE12" s="17" t="str">
        <f>transpose!AD10</f>
        <v>Harston</v>
      </c>
      <c r="AF12" s="17" t="str">
        <f>transpose!AE10</f>
        <v>Chadderton</v>
      </c>
      <c r="AG12" s="17" t="str">
        <f>transpose!AF10</f>
        <v/>
      </c>
      <c r="AH12" s="17" t="str">
        <f>transpose!AG10</f>
        <v>Harrow</v>
      </c>
      <c r="AI12" s="17" t="str">
        <f>transpose!AH10</f>
        <v>Warrington</v>
      </c>
      <c r="AJ12" s="17" t="str">
        <f>transpose!AI10</f>
        <v>New Malden</v>
      </c>
      <c r="AK12" s="17" t="str">
        <f>transpose!AJ10</f>
        <v>Porterswood</v>
      </c>
      <c r="AL12" s="17" t="str">
        <f>transpose!AK10</f>
        <v>London</v>
      </c>
      <c r="AM12" s="17" t="str">
        <f>transpose!AL10</f>
        <v>Oldham</v>
      </c>
      <c r="AN12" s="17" t="str">
        <f>transpose!AM10</f>
        <v>Prestwich</v>
      </c>
      <c r="AO12" s="17" t="str">
        <f>transpose!AN10</f>
        <v>Rochdale</v>
      </c>
      <c r="AP12" s="17" t="str">
        <f>transpose!AO10</f>
        <v>Carlton</v>
      </c>
      <c r="AQ12" s="17" t="str">
        <f>transpose!AP10</f>
        <v>Oldham</v>
      </c>
      <c r="AR12" s="17" t="str">
        <f>transpose!AQ10</f>
        <v>Wilmslow</v>
      </c>
      <c r="AS12" s="17" t="str">
        <f>transpose!AR10</f>
        <v>Enfield</v>
      </c>
      <c r="AT12" s="17" t="str">
        <f>transpose!AS10</f>
        <v>Eccles</v>
      </c>
      <c r="AU12" s="17" t="str">
        <f>transpose!AT10</f>
        <v>Oldham</v>
      </c>
      <c r="AV12" s="17" t="str">
        <f>transpose!AU10</f>
        <v>Royton</v>
      </c>
      <c r="AW12" s="17" t="str">
        <f>transpose!AV10</f>
        <v/>
      </c>
      <c r="AX12" s="17" t="str">
        <f>transpose!AW10</f>
        <v>Shaw</v>
      </c>
      <c r="AY12" s="17" t="str">
        <f>transpose!AX10</f>
        <v>Failsworth</v>
      </c>
      <c r="AZ12" s="17" t="str">
        <f>transpose!AY10</f>
        <v>London</v>
      </c>
      <c r="BA12" s="17" t="str">
        <f>transpose!AZ10</f>
        <v>London</v>
      </c>
      <c r="BB12" s="17" t="str">
        <f>transpose!BA10</f>
        <v>Wakefield</v>
      </c>
      <c r="BC12" s="17" t="str">
        <f>transpose!BB10</f>
        <v>London</v>
      </c>
      <c r="BD12" s="17" t="str">
        <f>transpose!BC10</f>
        <v>Manchester</v>
      </c>
      <c r="BE12" s="17" t="str">
        <f>transpose!BD10</f>
        <v>Oldham</v>
      </c>
      <c r="BF12" s="17" t="str">
        <f>transpose!BE10</f>
        <v>Hampton</v>
      </c>
      <c r="BG12" s="17" t="str">
        <f>transpose!BF10</f>
        <v>Oldham</v>
      </c>
      <c r="BH12" s="17" t="str">
        <f>transpose!BG10</f>
        <v>Hampton</v>
      </c>
      <c r="BI12" s="17" t="str">
        <f>transpose!BH10</f>
        <v>Rochdale</v>
      </c>
      <c r="BJ12" s="17" t="str">
        <f>transpose!BI10</f>
        <v>Oldham</v>
      </c>
      <c r="BK12" s="17" t="str">
        <f>transpose!BJ10</f>
        <v>Chester</v>
      </c>
      <c r="BL12" s="17" t="str">
        <f>transpose!BK10</f>
        <v>Worsley</v>
      </c>
      <c r="BM12" s="17" t="str">
        <f>transpose!BL10</f>
        <v>Hale</v>
      </c>
      <c r="BN12" s="17" t="str">
        <f>transpose!BM10</f>
        <v>Oldham</v>
      </c>
      <c r="BO12" s="17" t="str">
        <f>transpose!BN10</f>
        <v>New Malden</v>
      </c>
      <c r="BP12" s="17" t="str">
        <f>transpose!BO10</f>
        <v>London</v>
      </c>
      <c r="BQ12" s="17" t="str">
        <f>transpose!BP10</f>
        <v>Oldham</v>
      </c>
      <c r="BR12" s="17" t="str">
        <f>transpose!BQ10</f>
        <v>Chadderton</v>
      </c>
      <c r="BS12" s="17" t="str">
        <f>transpose!BR10</f>
        <v>London</v>
      </c>
      <c r="BT12" s="17" t="str">
        <f>transpose!BS10</f>
        <v>Northenden</v>
      </c>
      <c r="BU12" s="17" t="str">
        <f>transpose!BT10</f>
        <v>Salford</v>
      </c>
      <c r="BV12" s="17" t="str">
        <f>transpose!BU10</f>
        <v>Chester</v>
      </c>
      <c r="BW12" s="17" t="str">
        <f>transpose!BV10</f>
        <v>Dartford</v>
      </c>
      <c r="BX12" s="17" t="str">
        <f>transpose!BW10</f>
        <v>Chester</v>
      </c>
      <c r="BY12" s="17" t="str">
        <f>transpose!BX10</f>
        <v>Chester</v>
      </c>
      <c r="BZ12" s="17" t="str">
        <f>transpose!BY10</f>
        <v>Oldham</v>
      </c>
    </row>
    <row r="13" spans="1:78" x14ac:dyDescent="0.25">
      <c r="A13" s="32"/>
      <c r="B13" s="17" t="str">
        <f>transpose!A11</f>
        <v/>
      </c>
      <c r="C13" s="17" t="str">
        <f>transpose!B11</f>
        <v>High Peak</v>
      </c>
      <c r="D13" s="17" t="str">
        <f>transpose!C11</f>
        <v>Manchester</v>
      </c>
      <c r="E13" s="17" t="str">
        <f>transpose!D11</f>
        <v>Manchester</v>
      </c>
      <c r="F13" s="17" t="str">
        <f>transpose!E11</f>
        <v>Manchester</v>
      </c>
      <c r="G13" s="17" t="str">
        <f>transpose!F11</f>
        <v/>
      </c>
      <c r="H13" s="17" t="str">
        <f>transpose!G11</f>
        <v/>
      </c>
      <c r="I13" s="17" t="str">
        <f>transpose!H11</f>
        <v>Manchester</v>
      </c>
      <c r="J13" s="17" t="str">
        <f>transpose!I11</f>
        <v/>
      </c>
      <c r="K13" s="17" t="str">
        <f>transpose!J11</f>
        <v>East Grinstead</v>
      </c>
      <c r="L13" s="17" t="str">
        <f>transpose!K11</f>
        <v>Long Eaton</v>
      </c>
      <c r="M13" s="17" t="str">
        <f>transpose!L11</f>
        <v>Long Eaton</v>
      </c>
      <c r="N13" s="17" t="str">
        <f>transpose!M11</f>
        <v>Long Eaton</v>
      </c>
      <c r="O13" s="17" t="str">
        <f>transpose!N11</f>
        <v>Bucks</v>
      </c>
      <c r="P13" s="17" t="str">
        <f>transpose!O11</f>
        <v>Nottinghamshire</v>
      </c>
      <c r="Q13" s="17" t="str">
        <f>transpose!P11</f>
        <v>Nottinghamshire</v>
      </c>
      <c r="R13" s="17" t="str">
        <f>transpose!Q11</f>
        <v>Oldham</v>
      </c>
      <c r="S13" s="17" t="str">
        <f>transpose!R11</f>
        <v/>
      </c>
      <c r="T13" s="17" t="str">
        <f>transpose!S11</f>
        <v/>
      </c>
      <c r="U13" s="17" t="str">
        <f>transpose!T11</f>
        <v>Stockport</v>
      </c>
      <c r="V13" s="17" t="str">
        <f>transpose!U11</f>
        <v/>
      </c>
      <c r="W13" s="17" t="str">
        <f>transpose!V11</f>
        <v>Warrington</v>
      </c>
      <c r="X13" s="17" t="str">
        <f>transpose!W11</f>
        <v>Nottingham</v>
      </c>
      <c r="Y13" s="17" t="str">
        <f>transpose!X11</f>
        <v/>
      </c>
      <c r="Z13" s="17" t="str">
        <f>transpose!Y11</f>
        <v/>
      </c>
      <c r="AA13" s="17" t="str">
        <f>transpose!Z11</f>
        <v/>
      </c>
      <c r="AB13" s="17" t="str">
        <f>transpose!AA11</f>
        <v/>
      </c>
      <c r="AC13" s="17" t="str">
        <f>transpose!AB11</f>
        <v/>
      </c>
      <c r="AD13" s="17" t="str">
        <f>transpose!AC11</f>
        <v/>
      </c>
      <c r="AE13" s="17" t="str">
        <f>transpose!AD11</f>
        <v>Cambridgeshire</v>
      </c>
      <c r="AF13" s="17" t="str">
        <f>transpose!AE11</f>
        <v>Oldham</v>
      </c>
      <c r="AG13" s="17" t="str">
        <f>transpose!AF11</f>
        <v/>
      </c>
      <c r="AH13" s="17" t="str">
        <f>transpose!AG11</f>
        <v>London</v>
      </c>
      <c r="AI13" s="17" t="str">
        <f>transpose!AH11</f>
        <v/>
      </c>
      <c r="AJ13" s="17" t="str">
        <f>transpose!AI11</f>
        <v/>
      </c>
      <c r="AK13" s="17" t="str">
        <f>transpose!AJ11</f>
        <v>St Albans</v>
      </c>
      <c r="AL13" s="17" t="str">
        <f>transpose!AK11</f>
        <v/>
      </c>
      <c r="AM13" s="17" t="str">
        <f>transpose!AL11</f>
        <v/>
      </c>
      <c r="AN13" s="17" t="str">
        <f>transpose!AM11</f>
        <v>Manchester</v>
      </c>
      <c r="AO13" s="17" t="str">
        <f>transpose!AN11</f>
        <v/>
      </c>
      <c r="AP13" s="17" t="str">
        <f>transpose!AO11</f>
        <v>Saxmundham</v>
      </c>
      <c r="AQ13" s="17" t="str">
        <f>transpose!AP11</f>
        <v/>
      </c>
      <c r="AR13" s="17" t="str">
        <f>transpose!AQ11</f>
        <v/>
      </c>
      <c r="AS13" s="17" t="str">
        <f>transpose!AR11</f>
        <v/>
      </c>
      <c r="AT13" s="17" t="str">
        <f>transpose!AS11</f>
        <v>Manchester</v>
      </c>
      <c r="AU13" s="17" t="str">
        <f>transpose!AT11</f>
        <v>Oldham</v>
      </c>
      <c r="AV13" s="17" t="str">
        <f>transpose!AU11</f>
        <v>Oldham</v>
      </c>
      <c r="AW13" s="17" t="str">
        <f>transpose!AV11</f>
        <v/>
      </c>
      <c r="AX13" s="17" t="str">
        <f>transpose!AW11</f>
        <v>Oldham</v>
      </c>
      <c r="AY13" s="17" t="str">
        <f>transpose!AX11</f>
        <v>Oldham</v>
      </c>
      <c r="AZ13" s="17" t="str">
        <f>transpose!AY11</f>
        <v/>
      </c>
      <c r="BA13" s="17" t="str">
        <f>transpose!AZ11</f>
        <v/>
      </c>
      <c r="BB13" s="17" t="str">
        <f>transpose!BA11</f>
        <v/>
      </c>
      <c r="BC13" s="17" t="str">
        <f>transpose!BB11</f>
        <v/>
      </c>
      <c r="BD13" s="17" t="str">
        <f>transpose!BC11</f>
        <v/>
      </c>
      <c r="BE13" s="17" t="str">
        <f>transpose!BD11</f>
        <v/>
      </c>
      <c r="BF13" s="17" t="str">
        <f>transpose!BE11</f>
        <v>MIddlesex</v>
      </c>
      <c r="BG13" s="17" t="str">
        <f>transpose!BF11</f>
        <v/>
      </c>
      <c r="BH13" s="17" t="str">
        <f>transpose!BG11</f>
        <v>Middlesex</v>
      </c>
      <c r="BI13" s="17" t="str">
        <f>transpose!BH11</f>
        <v/>
      </c>
      <c r="BJ13" s="17" t="str">
        <f>transpose!BI11</f>
        <v/>
      </c>
      <c r="BK13" s="17" t="str">
        <f>transpose!BJ11</f>
        <v/>
      </c>
      <c r="BL13" s="17" t="str">
        <f>transpose!BK11</f>
        <v>Manchester</v>
      </c>
      <c r="BM13" s="17" t="str">
        <f>transpose!BL11</f>
        <v>Cheshire</v>
      </c>
      <c r="BN13" s="17" t="str">
        <f>transpose!BM11</f>
        <v/>
      </c>
      <c r="BO13" s="17" t="str">
        <f>transpose!BN11</f>
        <v/>
      </c>
      <c r="BP13" s="17" t="str">
        <f>transpose!BO11</f>
        <v/>
      </c>
      <c r="BQ13" s="17" t="str">
        <f>transpose!BP11</f>
        <v/>
      </c>
      <c r="BR13" s="17" t="str">
        <f>transpose!BQ11</f>
        <v>Oldham</v>
      </c>
      <c r="BS13" s="17" t="str">
        <f>transpose!BR11</f>
        <v/>
      </c>
      <c r="BT13" s="17" t="str">
        <f>transpose!BS11</f>
        <v>Manchester</v>
      </c>
      <c r="BU13" s="17" t="str">
        <f>transpose!BT11</f>
        <v/>
      </c>
      <c r="BV13" s="17" t="str">
        <f>transpose!BU11</f>
        <v/>
      </c>
      <c r="BW13" s="17" t="str">
        <f>transpose!BV11</f>
        <v/>
      </c>
      <c r="BX13" s="17" t="str">
        <f>transpose!BW11</f>
        <v/>
      </c>
      <c r="BY13" s="17" t="str">
        <f>transpose!BX11</f>
        <v/>
      </c>
      <c r="BZ13" s="17" t="str">
        <f>transpose!BY11</f>
        <v/>
      </c>
    </row>
    <row r="14" spans="1:78" ht="15.75" thickBot="1" x14ac:dyDescent="0.3">
      <c r="A14" s="33"/>
      <c r="B14" s="16" t="str">
        <f>transpose!A12</f>
        <v>M20 5GE</v>
      </c>
      <c r="C14" s="16" t="str">
        <f>transpose!B12</f>
        <v>SK22 2EP</v>
      </c>
      <c r="D14" s="16" t="str">
        <f>transpose!C12</f>
        <v>M25 1PY</v>
      </c>
      <c r="E14" s="16" t="str">
        <f>transpose!D12</f>
        <v>M25 1PY</v>
      </c>
      <c r="F14" s="16" t="str">
        <f>transpose!E12</f>
        <v>M25 1PY</v>
      </c>
      <c r="G14" s="16" t="str">
        <f>transpose!F12</f>
        <v>HA1 2SP</v>
      </c>
      <c r="H14" s="16" t="str">
        <f>transpose!G12</f>
        <v>HA1 2SP</v>
      </c>
      <c r="I14" s="16" t="str">
        <f>transpose!H12</f>
        <v>M16 8QP</v>
      </c>
      <c r="J14" s="16" t="str">
        <f>transpose!I12</f>
        <v>OL8 2TG</v>
      </c>
      <c r="K14" s="16" t="str">
        <f>transpose!J12</f>
        <v>RH19 4JL</v>
      </c>
      <c r="L14" s="16" t="str">
        <f>transpose!K12</f>
        <v>NG10 2FE</v>
      </c>
      <c r="M14" s="16" t="str">
        <f>transpose!L12</f>
        <v>NG10 2FE</v>
      </c>
      <c r="N14" s="16" t="str">
        <f>transpose!M12</f>
        <v>NG10 2FE</v>
      </c>
      <c r="O14" s="16" t="str">
        <f>transpose!N12</f>
        <v>HP7 0DQ</v>
      </c>
      <c r="P14" s="16" t="str">
        <f>transpose!O12</f>
        <v>NG10 2FE</v>
      </c>
      <c r="Q14" s="16" t="str">
        <f>transpose!P12</f>
        <v>NG10 2FE</v>
      </c>
      <c r="R14" s="16" t="str">
        <f>transpose!Q12</f>
        <v>OL4 4LH</v>
      </c>
      <c r="S14" s="16" t="str">
        <f>transpose!R12</f>
        <v>LA1 4AQ</v>
      </c>
      <c r="T14" s="16" t="str">
        <f>transpose!S12</f>
        <v>LA1 4AQ</v>
      </c>
      <c r="U14" s="16" t="str">
        <f>transpose!T12</f>
        <v>SK6 4QD</v>
      </c>
      <c r="V14" s="16" t="str">
        <f>transpose!U12</f>
        <v>M12 5AQ</v>
      </c>
      <c r="W14" s="16" t="str">
        <f>transpose!V12</f>
        <v>WA3 6ZH</v>
      </c>
      <c r="X14" s="16" t="str">
        <f>transpose!W12</f>
        <v>NG10 5HS</v>
      </c>
      <c r="Y14" s="16" t="str">
        <f>transpose!X12</f>
        <v>OL4 1ES</v>
      </c>
      <c r="Z14" s="16" t="str">
        <f>transpose!Y12</f>
        <v>BN2 6PA</v>
      </c>
      <c r="AA14" s="16" t="str">
        <f>transpose!Z12</f>
        <v>OL9 6EG</v>
      </c>
      <c r="AB14" s="16" t="str">
        <f>transpose!AA12</f>
        <v>IP6 8AS</v>
      </c>
      <c r="AC14" s="16" t="str">
        <f>transpose!AB12</f>
        <v>WA3 6ZH</v>
      </c>
      <c r="AD14" s="16" t="str">
        <f>transpose!AC12</f>
        <v>LA1 4AQ</v>
      </c>
      <c r="AE14" s="16" t="str">
        <f>transpose!AD12</f>
        <v>CB22 7NP</v>
      </c>
      <c r="AF14" s="16" t="str">
        <f>transpose!AE12</f>
        <v>OL1 2QW</v>
      </c>
      <c r="AG14" s="16" t="str">
        <f>transpose!AF12</f>
        <v>SK4 4JY</v>
      </c>
      <c r="AH14" s="16" t="str">
        <f>transpose!AG12</f>
        <v>HA1 4DS</v>
      </c>
      <c r="AI14" s="16" t="str">
        <f>transpose!AH12</f>
        <v>WA3 6ZH</v>
      </c>
      <c r="AJ14" s="16" t="str">
        <f>transpose!AI12</f>
        <v>KT3 3QR</v>
      </c>
      <c r="AK14" s="16" t="str">
        <f>transpose!AJ12</f>
        <v>AL3 6XT</v>
      </c>
      <c r="AL14" s="16" t="str">
        <f>transpose!AK12</f>
        <v>SE3 8UN</v>
      </c>
      <c r="AM14" s="16" t="str">
        <f>transpose!AL12</f>
        <v>OL8 2DQ</v>
      </c>
      <c r="AN14" s="16" t="str">
        <f>transpose!AM12</f>
        <v>M25 1PY</v>
      </c>
      <c r="AO14" s="16" t="str">
        <f>transpose!AN12</f>
        <v>OL16 4SW</v>
      </c>
      <c r="AP14" s="16" t="str">
        <f>transpose!AO12</f>
        <v>IP17 2NL</v>
      </c>
      <c r="AQ14" s="16" t="str">
        <f>transpose!AP12</f>
        <v>OL8 1SN</v>
      </c>
      <c r="AR14" s="16" t="str">
        <f>transpose!AQ12</f>
        <v>SK9 2GA</v>
      </c>
      <c r="AS14" s="16" t="str">
        <f>transpose!AR12</f>
        <v>EN1 3AA</v>
      </c>
      <c r="AT14" s="16" t="str">
        <f>transpose!AS12</f>
        <v>M30 0DF</v>
      </c>
      <c r="AU14" s="16" t="str">
        <f>transpose!AT12</f>
        <v>OL8 4DH</v>
      </c>
      <c r="AV14" s="16" t="str">
        <f>transpose!AU12</f>
        <v>OL2 6QJ</v>
      </c>
      <c r="AW14" s="16" t="str">
        <f>transpose!AV12</f>
        <v/>
      </c>
      <c r="AX14" s="16" t="str">
        <f>transpose!AW12</f>
        <v>OL2 8QH</v>
      </c>
      <c r="AY14" s="16" t="str">
        <f>transpose!AX12</f>
        <v>M35 0LB</v>
      </c>
      <c r="AZ14" s="16" t="str">
        <f>transpose!AY12</f>
        <v>SE10 9TX</v>
      </c>
      <c r="BA14" s="16" t="str">
        <f>transpose!AZ12</f>
        <v>E14 6JN</v>
      </c>
      <c r="BB14" s="16" t="str">
        <f>transpose!BA12</f>
        <v>WF1 3QA</v>
      </c>
      <c r="BC14" s="16" t="str">
        <f>transpose!BB12</f>
        <v>E14 6JN</v>
      </c>
      <c r="BD14" s="16" t="str">
        <f>transpose!BC12</f>
        <v>M16 0EN</v>
      </c>
      <c r="BE14" s="16" t="str">
        <f>transpose!BD12</f>
        <v>OL1 3AN</v>
      </c>
      <c r="BF14" s="16" t="str">
        <f>transpose!BE12</f>
        <v>TW12 2LL</v>
      </c>
      <c r="BG14" s="16" t="str">
        <f>transpose!BF12</f>
        <v>OL1 3AN</v>
      </c>
      <c r="BH14" s="16" t="str">
        <f>transpose!BG12</f>
        <v>TW12 2LL</v>
      </c>
      <c r="BI14" s="16" t="str">
        <f>transpose!BH12</f>
        <v>OL16 1SS</v>
      </c>
      <c r="BJ14" s="16" t="str">
        <f>transpose!BI12</f>
        <v>OL8 4HG</v>
      </c>
      <c r="BK14" s="16" t="str">
        <f>transpose!BJ12</f>
        <v>CH1 2LE</v>
      </c>
      <c r="BL14" s="16" t="str">
        <f>transpose!BK12</f>
        <v>M28 0AL</v>
      </c>
      <c r="BM14" s="16" t="str">
        <f>transpose!BL12</f>
        <v>WA14 2EX</v>
      </c>
      <c r="BN14" s="16" t="str">
        <f>transpose!BM12</f>
        <v>OL1 1TD</v>
      </c>
      <c r="BO14" s="16" t="str">
        <f>transpose!BN12</f>
        <v>KT3 3QR</v>
      </c>
      <c r="BP14" s="16" t="str">
        <f>transpose!BO12</f>
        <v>NW7 2RE</v>
      </c>
      <c r="BQ14" s="16" t="str">
        <f>transpose!BP12</f>
        <v>OL8 1LU</v>
      </c>
      <c r="BR14" s="16" t="str">
        <f>transpose!BQ12</f>
        <v>OL9 7JE</v>
      </c>
      <c r="BS14" s="16" t="str">
        <f>transpose!BR12</f>
        <v>W1W 7LT</v>
      </c>
      <c r="BT14" s="16" t="str">
        <f>transpose!BS12</f>
        <v>M22 4JN</v>
      </c>
      <c r="BU14" s="16" t="str">
        <f>transpose!BT12</f>
        <v>M7 2HY</v>
      </c>
      <c r="BV14" s="16" t="str">
        <f>transpose!BU12</f>
        <v>CH1 2LE</v>
      </c>
      <c r="BW14" s="16" t="str">
        <f>transpose!BV12</f>
        <v>DA1 5FP</v>
      </c>
      <c r="BX14" s="16" t="str">
        <f>transpose!BW12</f>
        <v>CH1 2LE</v>
      </c>
      <c r="BY14" s="16" t="str">
        <f>transpose!BX12</f>
        <v>CH1 2LE</v>
      </c>
      <c r="BZ14" s="16" t="str">
        <f>transpose!BY12</f>
        <v>OL8 2FF</v>
      </c>
    </row>
    <row r="15" spans="1:78" ht="15.75" thickBot="1" x14ac:dyDescent="0.3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30" x14ac:dyDescent="0.25">
      <c r="A16" s="31" t="s">
        <v>23</v>
      </c>
      <c r="B16" s="15" t="str">
        <f>transpose!A13</f>
        <v/>
      </c>
      <c r="C16" s="15" t="str">
        <f>transpose!B13</f>
        <v/>
      </c>
      <c r="D16" s="15" t="str">
        <f>transpose!C13</f>
        <v>Garth Tickle</v>
      </c>
      <c r="E16" s="15" t="str">
        <f>transpose!D13</f>
        <v/>
      </c>
      <c r="F16" s="15" t="str">
        <f>transpose!E13</f>
        <v/>
      </c>
      <c r="G16" s="15" t="str">
        <f>transpose!F13</f>
        <v>P A Property Solutions Ltd</v>
      </c>
      <c r="H16" s="15" t="str">
        <f>transpose!G13</f>
        <v>P A Property Solutions Ltd</v>
      </c>
      <c r="I16" s="15" t="str">
        <f>transpose!H13</f>
        <v>Amin Uddin Ahmed</v>
      </c>
      <c r="J16" s="15" t="str">
        <f>transpose!I13</f>
        <v/>
      </c>
      <c r="K16" s="15" t="str">
        <f>transpose!J13</f>
        <v>Zest Property Management</v>
      </c>
      <c r="L16" s="15" t="str">
        <f>transpose!K13</f>
        <v>Zest Property Management</v>
      </c>
      <c r="M16" s="15" t="str">
        <f>transpose!L13</f>
        <v/>
      </c>
      <c r="N16" s="15" t="str">
        <f>transpose!M13</f>
        <v/>
      </c>
      <c r="O16" s="15" t="str">
        <f>transpose!N13</f>
        <v/>
      </c>
      <c r="P16" s="15" t="str">
        <f>transpose!O13</f>
        <v/>
      </c>
      <c r="Q16" s="15" t="str">
        <f>transpose!P13</f>
        <v/>
      </c>
      <c r="R16" s="15" t="str">
        <f>transpose!Q13</f>
        <v/>
      </c>
      <c r="S16" s="15" t="str">
        <f>transpose!R13</f>
        <v/>
      </c>
      <c r="T16" s="15" t="str">
        <f>transpose!S13</f>
        <v>Dale Wild</v>
      </c>
      <c r="U16" s="15" t="str">
        <f>transpose!T13</f>
        <v/>
      </c>
      <c r="V16" s="15" t="str">
        <f>transpose!U13</f>
        <v/>
      </c>
      <c r="W16" s="15" t="str">
        <f>transpose!V13</f>
        <v/>
      </c>
      <c r="X16" s="15" t="str">
        <f>transpose!W13</f>
        <v/>
      </c>
      <c r="Y16" s="15" t="str">
        <f>transpose!X13</f>
        <v/>
      </c>
      <c r="Z16" s="15" t="str">
        <f>transpose!Y13</f>
        <v/>
      </c>
      <c r="AA16" s="15" t="str">
        <f>transpose!Z13</f>
        <v/>
      </c>
      <c r="AB16" s="15" t="str">
        <f>transpose!AA13</f>
        <v/>
      </c>
      <c r="AC16" s="15" t="str">
        <f>transpose!AB13</f>
        <v/>
      </c>
      <c r="AD16" s="15" t="str">
        <f>transpose!AC13</f>
        <v>Dale Wild</v>
      </c>
      <c r="AE16" s="15" t="str">
        <f>transpose!AD13</f>
        <v/>
      </c>
      <c r="AF16" s="15" t="str">
        <f>transpose!AE13</f>
        <v/>
      </c>
      <c r="AG16" s="15" t="str">
        <f>transpose!AF13</f>
        <v/>
      </c>
      <c r="AH16" s="15" t="str">
        <f>transpose!AG13</f>
        <v/>
      </c>
      <c r="AI16" s="15" t="str">
        <f>transpose!AH13</f>
        <v/>
      </c>
      <c r="AJ16" s="15" t="str">
        <f>transpose!AI13</f>
        <v/>
      </c>
      <c r="AK16" s="15" t="str">
        <f>transpose!AJ13</f>
        <v/>
      </c>
      <c r="AL16" s="15" t="str">
        <f>transpose!AK13</f>
        <v>Mr Peter Baker</v>
      </c>
      <c r="AM16" s="15" t="str">
        <f>transpose!AL13</f>
        <v>Mohammed Imran</v>
      </c>
      <c r="AN16" s="15" t="str">
        <f>transpose!AM13</f>
        <v/>
      </c>
      <c r="AO16" s="15" t="str">
        <f>transpose!AN13</f>
        <v/>
      </c>
      <c r="AP16" s="15" t="str">
        <f>transpose!AO13</f>
        <v/>
      </c>
      <c r="AQ16" s="15" t="str">
        <f>transpose!AP13</f>
        <v/>
      </c>
      <c r="AR16" s="15" t="str">
        <f>transpose!AQ13</f>
        <v/>
      </c>
      <c r="AS16" s="15" t="str">
        <f>transpose!AR13</f>
        <v/>
      </c>
      <c r="AT16" s="15" t="str">
        <f>transpose!AS13</f>
        <v/>
      </c>
      <c r="AU16" s="15" t="str">
        <f>transpose!AT13</f>
        <v/>
      </c>
      <c r="AV16" s="15" t="str">
        <f>transpose!AU13</f>
        <v/>
      </c>
      <c r="AW16" s="15" t="str">
        <f>transpose!AV13</f>
        <v/>
      </c>
      <c r="AX16" s="15" t="str">
        <f>transpose!AW13</f>
        <v/>
      </c>
      <c r="AY16" s="15" t="str">
        <f>transpose!AX13</f>
        <v/>
      </c>
      <c r="AZ16" s="15" t="str">
        <f>transpose!AY13</f>
        <v/>
      </c>
      <c r="BA16" s="15" t="str">
        <f>transpose!AZ13</f>
        <v/>
      </c>
      <c r="BB16" s="15" t="str">
        <f>transpose!BA13</f>
        <v>One Heritage Letting Limited</v>
      </c>
      <c r="BC16" s="15" t="str">
        <f>transpose!BB13</f>
        <v/>
      </c>
      <c r="BD16" s="15" t="str">
        <f>transpose!BC13</f>
        <v/>
      </c>
      <c r="BE16" s="15" t="str">
        <f>transpose!BD13</f>
        <v/>
      </c>
      <c r="BF16" s="15" t="str">
        <f>transpose!BE13</f>
        <v>Express Housing Ltd</v>
      </c>
      <c r="BG16" s="15" t="str">
        <f>transpose!BF13</f>
        <v/>
      </c>
      <c r="BH16" s="15" t="str">
        <f>transpose!BG13</f>
        <v/>
      </c>
      <c r="BI16" s="15" t="str">
        <f>transpose!BH13</f>
        <v/>
      </c>
      <c r="BJ16" s="15" t="str">
        <f>transpose!BI13</f>
        <v>Express Housing Ltd</v>
      </c>
      <c r="BK16" s="15" t="str">
        <f>transpose!BJ13</f>
        <v>Simon Jones</v>
      </c>
      <c r="BL16" s="15" t="str">
        <f>transpose!BK13</f>
        <v/>
      </c>
      <c r="BM16" s="15" t="str">
        <f>transpose!BL13</f>
        <v/>
      </c>
      <c r="BN16" s="15" t="str">
        <f>transpose!BM13</f>
        <v/>
      </c>
      <c r="BO16" s="15" t="str">
        <f>transpose!BN13</f>
        <v/>
      </c>
      <c r="BP16" s="15" t="str">
        <f>transpose!BO13</f>
        <v/>
      </c>
      <c r="BQ16" s="15" t="str">
        <f>transpose!BP13</f>
        <v/>
      </c>
      <c r="BR16" s="15" t="str">
        <f>transpose!BQ13</f>
        <v/>
      </c>
      <c r="BS16" s="15" t="str">
        <f>transpose!BR13</f>
        <v/>
      </c>
      <c r="BT16" s="15" t="str">
        <f>transpose!BS13</f>
        <v>Charlotte Neales</v>
      </c>
      <c r="BU16" s="15" t="str">
        <f>transpose!BT13</f>
        <v>Mistoria Residential Ltd</v>
      </c>
      <c r="BV16" s="15" t="str">
        <f>transpose!BU13</f>
        <v/>
      </c>
      <c r="BW16" s="15" t="str">
        <f>transpose!BV13</f>
        <v>Clearwater Property Lettings Limited</v>
      </c>
      <c r="BX16" s="15" t="str">
        <f>transpose!BW13</f>
        <v/>
      </c>
      <c r="BY16" s="15" t="str">
        <f>transpose!BX13</f>
        <v/>
      </c>
      <c r="BZ16" s="15" t="str">
        <f>transpose!BY13</f>
        <v/>
      </c>
    </row>
    <row r="17" spans="1:78" ht="30" x14ac:dyDescent="0.25">
      <c r="A17" s="32"/>
      <c r="B17" s="17" t="str">
        <f>transpose!A14</f>
        <v/>
      </c>
      <c r="C17" s="17" t="str">
        <f>transpose!B14</f>
        <v/>
      </c>
      <c r="D17" s="17" t="str">
        <f>transpose!C14</f>
        <v/>
      </c>
      <c r="E17" s="17" t="str">
        <f>transpose!D14</f>
        <v/>
      </c>
      <c r="F17" s="17" t="str">
        <f>transpose!E14</f>
        <v/>
      </c>
      <c r="G17" s="17" t="str">
        <f>transpose!F14</f>
        <v>Phoenix House</v>
      </c>
      <c r="H17" s="17" t="str">
        <f>transpose!G14</f>
        <v>Phoenix House</v>
      </c>
      <c r="I17" s="17" t="str">
        <f>transpose!H14</f>
        <v/>
      </c>
      <c r="J17" s="17" t="str">
        <f>transpose!I14</f>
        <v/>
      </c>
      <c r="K17" s="17" t="str">
        <f>transpose!J14</f>
        <v/>
      </c>
      <c r="L17" s="17" t="str">
        <f>transpose!K14</f>
        <v/>
      </c>
      <c r="M17" s="17" t="str">
        <f>transpose!L14</f>
        <v/>
      </c>
      <c r="N17" s="17" t="str">
        <f>transpose!M14</f>
        <v/>
      </c>
      <c r="O17" s="17" t="str">
        <f>transpose!N14</f>
        <v/>
      </c>
      <c r="P17" s="17" t="str">
        <f>transpose!O14</f>
        <v/>
      </c>
      <c r="Q17" s="17" t="str">
        <f>transpose!P14</f>
        <v/>
      </c>
      <c r="R17" s="17" t="str">
        <f>transpose!Q14</f>
        <v/>
      </c>
      <c r="S17" s="17" t="str">
        <f>transpose!R14</f>
        <v/>
      </c>
      <c r="T17" s="17" t="str">
        <f>transpose!S14</f>
        <v/>
      </c>
      <c r="U17" s="17" t="str">
        <f>transpose!T14</f>
        <v/>
      </c>
      <c r="V17" s="17" t="str">
        <f>transpose!U14</f>
        <v/>
      </c>
      <c r="W17" s="17" t="str">
        <f>transpose!V14</f>
        <v/>
      </c>
      <c r="X17" s="17" t="str">
        <f>transpose!W14</f>
        <v/>
      </c>
      <c r="Y17" s="17" t="str">
        <f>transpose!X14</f>
        <v/>
      </c>
      <c r="Z17" s="17" t="str">
        <f>transpose!Y14</f>
        <v/>
      </c>
      <c r="AA17" s="17" t="str">
        <f>transpose!Z14</f>
        <v/>
      </c>
      <c r="AB17" s="17" t="str">
        <f>transpose!AA14</f>
        <v/>
      </c>
      <c r="AC17" s="17" t="str">
        <f>transpose!AB14</f>
        <v/>
      </c>
      <c r="AD17" s="17" t="str">
        <f>transpose!AC14</f>
        <v/>
      </c>
      <c r="AE17" s="17" t="str">
        <f>transpose!AD14</f>
        <v/>
      </c>
      <c r="AF17" s="17" t="str">
        <f>transpose!AE14</f>
        <v/>
      </c>
      <c r="AG17" s="17" t="str">
        <f>transpose!AF14</f>
        <v/>
      </c>
      <c r="AH17" s="17" t="str">
        <f>transpose!AG14</f>
        <v/>
      </c>
      <c r="AI17" s="17" t="str">
        <f>transpose!AH14</f>
        <v/>
      </c>
      <c r="AJ17" s="17" t="str">
        <f>transpose!AI14</f>
        <v/>
      </c>
      <c r="AK17" s="17" t="str">
        <f>transpose!AJ14</f>
        <v/>
      </c>
      <c r="AL17" s="17" t="str">
        <f>transpose!AK14</f>
        <v/>
      </c>
      <c r="AM17" s="17" t="str">
        <f>transpose!AL14</f>
        <v/>
      </c>
      <c r="AN17" s="17" t="str">
        <f>transpose!AM14</f>
        <v/>
      </c>
      <c r="AO17" s="17" t="str">
        <f>transpose!AN14</f>
        <v/>
      </c>
      <c r="AP17" s="17" t="str">
        <f>transpose!AO14</f>
        <v/>
      </c>
      <c r="AQ17" s="17" t="str">
        <f>transpose!AP14</f>
        <v/>
      </c>
      <c r="AR17" s="17" t="str">
        <f>transpose!AQ14</f>
        <v/>
      </c>
      <c r="AS17" s="17" t="str">
        <f>transpose!AR14</f>
        <v/>
      </c>
      <c r="AT17" s="17" t="str">
        <f>transpose!AS14</f>
        <v/>
      </c>
      <c r="AU17" s="17" t="str">
        <f>transpose!AT14</f>
        <v/>
      </c>
      <c r="AV17" s="17" t="str">
        <f>transpose!AU14</f>
        <v/>
      </c>
      <c r="AW17" s="17" t="str">
        <f>transpose!AV14</f>
        <v/>
      </c>
      <c r="AX17" s="17" t="str">
        <f>transpose!AW14</f>
        <v/>
      </c>
      <c r="AY17" s="17" t="str">
        <f>transpose!AX14</f>
        <v/>
      </c>
      <c r="AZ17" s="17" t="str">
        <f>transpose!AY14</f>
        <v/>
      </c>
      <c r="BA17" s="17" t="str">
        <f>transpose!AZ14</f>
        <v/>
      </c>
      <c r="BB17" s="17" t="str">
        <f>transpose!BA14</f>
        <v/>
      </c>
      <c r="BC17" s="17" t="str">
        <f>transpose!BB14</f>
        <v/>
      </c>
      <c r="BD17" s="17" t="str">
        <f>transpose!BC14</f>
        <v/>
      </c>
      <c r="BE17" s="17" t="str">
        <f>transpose!BD14</f>
        <v/>
      </c>
      <c r="BF17" s="17" t="str">
        <f>transpose!BE14</f>
        <v>1st Floor, Greengate Business Centre</v>
      </c>
      <c r="BG17" s="17" t="str">
        <f>transpose!BF14</f>
        <v/>
      </c>
      <c r="BH17" s="17" t="str">
        <f>transpose!BG14</f>
        <v/>
      </c>
      <c r="BI17" s="17" t="str">
        <f>transpose!BH14</f>
        <v/>
      </c>
      <c r="BJ17" s="17" t="str">
        <f>transpose!BI14</f>
        <v>1st Floor, Greengate Business Centre</v>
      </c>
      <c r="BK17" s="17" t="str">
        <f>transpose!BJ14</f>
        <v>Suite 4, 3rd Floor, Refuge House</v>
      </c>
      <c r="BL17" s="17" t="str">
        <f>transpose!BK14</f>
        <v/>
      </c>
      <c r="BM17" s="17" t="str">
        <f>transpose!BL14</f>
        <v/>
      </c>
      <c r="BN17" s="17" t="str">
        <f>transpose!BM14</f>
        <v/>
      </c>
      <c r="BO17" s="17" t="str">
        <f>transpose!BN14</f>
        <v/>
      </c>
      <c r="BP17" s="17" t="str">
        <f>transpose!BO14</f>
        <v/>
      </c>
      <c r="BQ17" s="17" t="str">
        <f>transpose!BP14</f>
        <v/>
      </c>
      <c r="BR17" s="17" t="str">
        <f>transpose!BQ14</f>
        <v/>
      </c>
      <c r="BS17" s="17" t="str">
        <f>transpose!BR14</f>
        <v/>
      </c>
      <c r="BT17" s="17" t="str">
        <f>transpose!BS14</f>
        <v>Delphian House</v>
      </c>
      <c r="BU17" s="17" t="str">
        <f>transpose!BT14</f>
        <v/>
      </c>
      <c r="BV17" s="17" t="str">
        <f>transpose!BU14</f>
        <v/>
      </c>
      <c r="BW17" s="17" t="str">
        <f>transpose!BV14</f>
        <v/>
      </c>
      <c r="BX17" s="17" t="str">
        <f>transpose!BW14</f>
        <v/>
      </c>
      <c r="BY17" s="17" t="str">
        <f>transpose!BX14</f>
        <v/>
      </c>
      <c r="BZ17" s="17" t="str">
        <f>transpose!BY14</f>
        <v/>
      </c>
    </row>
    <row r="18" spans="1:78" ht="30" x14ac:dyDescent="0.25">
      <c r="A18" s="32"/>
      <c r="B18" s="17" t="str">
        <f>transpose!A15</f>
        <v/>
      </c>
      <c r="C18" s="17" t="str">
        <f>transpose!B15</f>
        <v/>
      </c>
      <c r="D18" s="17" t="str">
        <f>transpose!C15</f>
        <v>911 Middleton Road</v>
      </c>
      <c r="E18" s="17" t="str">
        <f>transpose!D15</f>
        <v/>
      </c>
      <c r="F18" s="17" t="str">
        <f>transpose!E15</f>
        <v/>
      </c>
      <c r="G18" s="17" t="str">
        <f>transpose!F15</f>
        <v>Phoenix Business Centre</v>
      </c>
      <c r="H18" s="17" t="str">
        <f>transpose!G15</f>
        <v>Phoenix Business Centre</v>
      </c>
      <c r="I18" s="17" t="str">
        <f>transpose!H15</f>
        <v>111 Kingsbrook Road</v>
      </c>
      <c r="J18" s="17" t="str">
        <f>transpose!I15</f>
        <v/>
      </c>
      <c r="K18" s="17" t="str">
        <f>transpose!J15</f>
        <v>1a Church Street (behind Pacifica Cantonese)</v>
      </c>
      <c r="L18" s="17" t="str">
        <f>transpose!K15</f>
        <v>1a Church Street (behind Pacifica Cantonese)</v>
      </c>
      <c r="M18" s="17" t="str">
        <f>transpose!L15</f>
        <v/>
      </c>
      <c r="N18" s="17" t="str">
        <f>transpose!M15</f>
        <v/>
      </c>
      <c r="O18" s="17" t="str">
        <f>transpose!N15</f>
        <v/>
      </c>
      <c r="P18" s="17" t="str">
        <f>transpose!O15</f>
        <v/>
      </c>
      <c r="Q18" s="17" t="str">
        <f>transpose!P15</f>
        <v/>
      </c>
      <c r="R18" s="17" t="str">
        <f>transpose!Q15</f>
        <v/>
      </c>
      <c r="S18" s="17" t="str">
        <f>transpose!R15</f>
        <v/>
      </c>
      <c r="T18" s="17" t="str">
        <f>transpose!S15</f>
        <v>83 Bowerham Road</v>
      </c>
      <c r="U18" s="17" t="str">
        <f>transpose!T15</f>
        <v/>
      </c>
      <c r="V18" s="17" t="str">
        <f>transpose!U15</f>
        <v/>
      </c>
      <c r="W18" s="17" t="str">
        <f>transpose!V15</f>
        <v/>
      </c>
      <c r="X18" s="17" t="str">
        <f>transpose!W15</f>
        <v/>
      </c>
      <c r="Y18" s="17" t="str">
        <f>transpose!X15</f>
        <v/>
      </c>
      <c r="Z18" s="17" t="str">
        <f>transpose!Y15</f>
        <v/>
      </c>
      <c r="AA18" s="17" t="str">
        <f>transpose!Z15</f>
        <v/>
      </c>
      <c r="AB18" s="17" t="str">
        <f>transpose!AA15</f>
        <v/>
      </c>
      <c r="AC18" s="17" t="str">
        <f>transpose!AB15</f>
        <v/>
      </c>
      <c r="AD18" s="17" t="str">
        <f>transpose!AC15</f>
        <v>83 Bowerham Road</v>
      </c>
      <c r="AE18" s="17" t="str">
        <f>transpose!AD15</f>
        <v/>
      </c>
      <c r="AF18" s="17" t="str">
        <f>transpose!AE15</f>
        <v/>
      </c>
      <c r="AG18" s="17" t="str">
        <f>transpose!AF15</f>
        <v/>
      </c>
      <c r="AH18" s="17" t="str">
        <f>transpose!AG15</f>
        <v/>
      </c>
      <c r="AI18" s="17" t="str">
        <f>transpose!AH15</f>
        <v/>
      </c>
      <c r="AJ18" s="17" t="str">
        <f>transpose!AI15</f>
        <v/>
      </c>
      <c r="AK18" s="17" t="str">
        <f>transpose!AJ15</f>
        <v/>
      </c>
      <c r="AL18" s="17" t="str">
        <f>transpose!AK15</f>
        <v>380 Chester Road</v>
      </c>
      <c r="AM18" s="17" t="str">
        <f>transpose!AL15</f>
        <v>182 Abbey Hills Road</v>
      </c>
      <c r="AN18" s="17" t="str">
        <f>transpose!AM15</f>
        <v/>
      </c>
      <c r="AO18" s="17" t="str">
        <f>transpose!AN15</f>
        <v/>
      </c>
      <c r="AP18" s="17" t="str">
        <f>transpose!AO15</f>
        <v/>
      </c>
      <c r="AQ18" s="17" t="str">
        <f>transpose!AP15</f>
        <v/>
      </c>
      <c r="AR18" s="17" t="str">
        <f>transpose!AQ15</f>
        <v/>
      </c>
      <c r="AS18" s="17" t="str">
        <f>transpose!AR15</f>
        <v/>
      </c>
      <c r="AT18" s="17" t="str">
        <f>transpose!AS15</f>
        <v/>
      </c>
      <c r="AU18" s="17" t="str">
        <f>transpose!AT15</f>
        <v/>
      </c>
      <c r="AV18" s="17" t="str">
        <f>transpose!AU15</f>
        <v/>
      </c>
      <c r="AW18" s="17" t="str">
        <f>transpose!AV15</f>
        <v/>
      </c>
      <c r="AX18" s="17" t="str">
        <f>transpose!AW15</f>
        <v/>
      </c>
      <c r="AY18" s="17" t="str">
        <f>transpose!AX15</f>
        <v/>
      </c>
      <c r="AZ18" s="17" t="str">
        <f>transpose!AY15</f>
        <v/>
      </c>
      <c r="BA18" s="17" t="str">
        <f>transpose!AZ15</f>
        <v/>
      </c>
      <c r="BB18" s="17" t="str">
        <f>transpose!BA15</f>
        <v>22 St. Johns North</v>
      </c>
      <c r="BC18" s="17" t="str">
        <f>transpose!BB15</f>
        <v/>
      </c>
      <c r="BD18" s="17" t="str">
        <f>transpose!BC15</f>
        <v/>
      </c>
      <c r="BE18" s="17" t="str">
        <f>transpose!BD15</f>
        <v/>
      </c>
      <c r="BF18" s="17" t="str">
        <f>transpose!BE15</f>
        <v>2 Greengate Street</v>
      </c>
      <c r="BG18" s="17" t="str">
        <f>transpose!BF15</f>
        <v/>
      </c>
      <c r="BH18" s="17" t="str">
        <f>transpose!BG15</f>
        <v/>
      </c>
      <c r="BI18" s="17" t="str">
        <f>transpose!BH15</f>
        <v/>
      </c>
      <c r="BJ18" s="17" t="str">
        <f>transpose!BI15</f>
        <v>2 Greengate Street</v>
      </c>
      <c r="BK18" s="17" t="str">
        <f>transpose!BJ15</f>
        <v>33-35 Watergate Row South</v>
      </c>
      <c r="BL18" s="17" t="str">
        <f>transpose!BK15</f>
        <v/>
      </c>
      <c r="BM18" s="17" t="str">
        <f>transpose!BL15</f>
        <v/>
      </c>
      <c r="BN18" s="17" t="str">
        <f>transpose!BM15</f>
        <v/>
      </c>
      <c r="BO18" s="17" t="str">
        <f>transpose!BN15</f>
        <v/>
      </c>
      <c r="BP18" s="17" t="str">
        <f>transpose!BO15</f>
        <v/>
      </c>
      <c r="BQ18" s="17" t="str">
        <f>transpose!BP15</f>
        <v/>
      </c>
      <c r="BR18" s="17" t="str">
        <f>transpose!BQ15</f>
        <v/>
      </c>
      <c r="BS18" s="17" t="str">
        <f>transpose!BR15</f>
        <v/>
      </c>
      <c r="BT18" s="17" t="str">
        <f>transpose!BS15</f>
        <v>New Bailey Street</v>
      </c>
      <c r="BU18" s="17" t="str">
        <f>transpose!BT15</f>
        <v>21A Market Street</v>
      </c>
      <c r="BV18" s="17" t="str">
        <f>transpose!BU15</f>
        <v/>
      </c>
      <c r="BW18" s="17" t="str">
        <f>transpose!BV15</f>
        <v>23 Teasel Way</v>
      </c>
      <c r="BX18" s="17" t="str">
        <f>transpose!BW15</f>
        <v/>
      </c>
      <c r="BY18" s="17" t="str">
        <f>transpose!BX15</f>
        <v/>
      </c>
      <c r="BZ18" s="17" t="str">
        <f>transpose!BY15</f>
        <v/>
      </c>
    </row>
    <row r="19" spans="1:78" x14ac:dyDescent="0.25">
      <c r="A19" s="32"/>
      <c r="B19" s="17" t="str">
        <f>transpose!A16</f>
        <v/>
      </c>
      <c r="C19" s="17" t="str">
        <f>transpose!B16</f>
        <v/>
      </c>
      <c r="D19" s="17" t="str">
        <f>transpose!C16</f>
        <v>Chadderton</v>
      </c>
      <c r="E19" s="17" t="str">
        <f>transpose!D16</f>
        <v/>
      </c>
      <c r="F19" s="17" t="str">
        <f>transpose!E16</f>
        <v/>
      </c>
      <c r="G19" s="17" t="str">
        <f>transpose!F16</f>
        <v>Rosslyn Crescent</v>
      </c>
      <c r="H19" s="17" t="str">
        <f>transpose!G16</f>
        <v>Rosslyn Crescent</v>
      </c>
      <c r="I19" s="17" t="str">
        <f>transpose!H16</f>
        <v>Whalley Range</v>
      </c>
      <c r="J19" s="17" t="str">
        <f>transpose!I16</f>
        <v/>
      </c>
      <c r="K19" s="17" t="str">
        <f>transpose!J16</f>
        <v>Eccles</v>
      </c>
      <c r="L19" s="17" t="str">
        <f>transpose!K16</f>
        <v>Eccles</v>
      </c>
      <c r="M19" s="17" t="str">
        <f>transpose!L16</f>
        <v/>
      </c>
      <c r="N19" s="17" t="str">
        <f>transpose!M16</f>
        <v/>
      </c>
      <c r="O19" s="17" t="str">
        <f>transpose!N16</f>
        <v/>
      </c>
      <c r="P19" s="17" t="str">
        <f>transpose!O16</f>
        <v/>
      </c>
      <c r="Q19" s="17" t="str">
        <f>transpose!P16</f>
        <v/>
      </c>
      <c r="R19" s="17" t="str">
        <f>transpose!Q16</f>
        <v/>
      </c>
      <c r="S19" s="17" t="str">
        <f>transpose!R16</f>
        <v/>
      </c>
      <c r="T19" s="17" t="str">
        <f>transpose!S16</f>
        <v>Lancaster</v>
      </c>
      <c r="U19" s="17" t="str">
        <f>transpose!T16</f>
        <v/>
      </c>
      <c r="V19" s="17" t="str">
        <f>transpose!U16</f>
        <v/>
      </c>
      <c r="W19" s="17" t="str">
        <f>transpose!V16</f>
        <v/>
      </c>
      <c r="X19" s="17" t="str">
        <f>transpose!W16</f>
        <v/>
      </c>
      <c r="Y19" s="17" t="str">
        <f>transpose!X16</f>
        <v/>
      </c>
      <c r="Z19" s="17" t="str">
        <f>transpose!Y16</f>
        <v/>
      </c>
      <c r="AA19" s="17" t="str">
        <f>transpose!Z16</f>
        <v/>
      </c>
      <c r="AB19" s="17" t="str">
        <f>transpose!AA16</f>
        <v/>
      </c>
      <c r="AC19" s="17" t="str">
        <f>transpose!AB16</f>
        <v/>
      </c>
      <c r="AD19" s="17" t="str">
        <f>transpose!AC16</f>
        <v>Lancaster</v>
      </c>
      <c r="AE19" s="17" t="str">
        <f>transpose!AD16</f>
        <v/>
      </c>
      <c r="AF19" s="17" t="str">
        <f>transpose!AE16</f>
        <v/>
      </c>
      <c r="AG19" s="17" t="str">
        <f>transpose!AF16</f>
        <v/>
      </c>
      <c r="AH19" s="17" t="str">
        <f>transpose!AG16</f>
        <v/>
      </c>
      <c r="AI19" s="17" t="str">
        <f>transpose!AH16</f>
        <v/>
      </c>
      <c r="AJ19" s="17" t="str">
        <f>transpose!AI16</f>
        <v/>
      </c>
      <c r="AK19" s="17" t="str">
        <f>transpose!AJ16</f>
        <v/>
      </c>
      <c r="AL19" s="17" t="str">
        <f>transpose!AK16</f>
        <v>Manchester</v>
      </c>
      <c r="AM19" s="17" t="str">
        <f>transpose!AL16</f>
        <v>Oldham</v>
      </c>
      <c r="AN19" s="17" t="str">
        <f>transpose!AM16</f>
        <v/>
      </c>
      <c r="AO19" s="17" t="str">
        <f>transpose!AN16</f>
        <v/>
      </c>
      <c r="AP19" s="17" t="str">
        <f>transpose!AO16</f>
        <v/>
      </c>
      <c r="AQ19" s="17" t="str">
        <f>transpose!AP16</f>
        <v/>
      </c>
      <c r="AR19" s="17" t="str">
        <f>transpose!AQ16</f>
        <v/>
      </c>
      <c r="AS19" s="17" t="str">
        <f>transpose!AR16</f>
        <v/>
      </c>
      <c r="AT19" s="17" t="str">
        <f>transpose!AS16</f>
        <v/>
      </c>
      <c r="AU19" s="17" t="str">
        <f>transpose!AT16</f>
        <v/>
      </c>
      <c r="AV19" s="17" t="str">
        <f>transpose!AU16</f>
        <v/>
      </c>
      <c r="AW19" s="17" t="str">
        <f>transpose!AV16</f>
        <v/>
      </c>
      <c r="AX19" s="17" t="str">
        <f>transpose!AW16</f>
        <v/>
      </c>
      <c r="AY19" s="17" t="str">
        <f>transpose!AX16</f>
        <v/>
      </c>
      <c r="AZ19" s="17" t="str">
        <f>transpose!AY16</f>
        <v/>
      </c>
      <c r="BA19" s="17" t="str">
        <f>transpose!AZ16</f>
        <v/>
      </c>
      <c r="BB19" s="17" t="str">
        <f>transpose!BA16</f>
        <v>St Johns</v>
      </c>
      <c r="BC19" s="17" t="str">
        <f>transpose!BB16</f>
        <v/>
      </c>
      <c r="BD19" s="17" t="str">
        <f>transpose!BC16</f>
        <v/>
      </c>
      <c r="BE19" s="17" t="str">
        <f>transpose!BD16</f>
        <v/>
      </c>
      <c r="BF19" s="17" t="str">
        <f>transpose!BE16</f>
        <v>Oldham</v>
      </c>
      <c r="BG19" s="17" t="str">
        <f>transpose!BF16</f>
        <v/>
      </c>
      <c r="BH19" s="17" t="str">
        <f>transpose!BG16</f>
        <v/>
      </c>
      <c r="BI19" s="17" t="str">
        <f>transpose!BH16</f>
        <v/>
      </c>
      <c r="BJ19" s="17" t="str">
        <f>transpose!BI16</f>
        <v>Oldham</v>
      </c>
      <c r="BK19" s="17" t="str">
        <f>transpose!BJ16</f>
        <v>Chester</v>
      </c>
      <c r="BL19" s="17" t="str">
        <f>transpose!BK16</f>
        <v/>
      </c>
      <c r="BM19" s="17" t="str">
        <f>transpose!BL16</f>
        <v/>
      </c>
      <c r="BN19" s="17" t="str">
        <f>transpose!BM16</f>
        <v/>
      </c>
      <c r="BO19" s="17" t="str">
        <f>transpose!BN16</f>
        <v/>
      </c>
      <c r="BP19" s="17" t="str">
        <f>transpose!BO16</f>
        <v/>
      </c>
      <c r="BQ19" s="17" t="str">
        <f>transpose!BP16</f>
        <v/>
      </c>
      <c r="BR19" s="17" t="str">
        <f>transpose!BQ16</f>
        <v/>
      </c>
      <c r="BS19" s="17" t="str">
        <f>transpose!BR16</f>
        <v/>
      </c>
      <c r="BT19" s="17" t="str">
        <f>transpose!BS16</f>
        <v>Manchester</v>
      </c>
      <c r="BU19" s="17" t="str">
        <f>transpose!BT16</f>
        <v>Bolton</v>
      </c>
      <c r="BV19" s="17" t="str">
        <f>transpose!BU16</f>
        <v/>
      </c>
      <c r="BW19" s="17" t="str">
        <f>transpose!BV16</f>
        <v>Worcester</v>
      </c>
      <c r="BX19" s="17" t="str">
        <f>transpose!BW16</f>
        <v/>
      </c>
      <c r="BY19" s="17" t="str">
        <f>transpose!BX16</f>
        <v/>
      </c>
      <c r="BZ19" s="17" t="str">
        <f>transpose!BY16</f>
        <v/>
      </c>
    </row>
    <row r="20" spans="1:78" x14ac:dyDescent="0.25">
      <c r="A20" s="32"/>
      <c r="B20" s="17" t="str">
        <f>transpose!A17</f>
        <v/>
      </c>
      <c r="C20" s="17" t="str">
        <f>transpose!B17</f>
        <v/>
      </c>
      <c r="D20" s="17" t="str">
        <f>transpose!C17</f>
        <v>Oldham</v>
      </c>
      <c r="E20" s="17" t="str">
        <f>transpose!D17</f>
        <v/>
      </c>
      <c r="F20" s="17" t="str">
        <f>transpose!E17</f>
        <v/>
      </c>
      <c r="G20" s="17" t="str">
        <f>transpose!F17</f>
        <v/>
      </c>
      <c r="H20" s="17" t="str">
        <f>transpose!G17</f>
        <v/>
      </c>
      <c r="I20" s="17" t="str">
        <f>transpose!H17</f>
        <v>Manchester</v>
      </c>
      <c r="J20" s="17" t="str">
        <f>transpose!I17</f>
        <v/>
      </c>
      <c r="K20" s="17" t="str">
        <f>transpose!J17</f>
        <v>Manchester</v>
      </c>
      <c r="L20" s="17" t="str">
        <f>transpose!K17</f>
        <v>Manchester</v>
      </c>
      <c r="M20" s="17" t="str">
        <f>transpose!L17</f>
        <v/>
      </c>
      <c r="N20" s="17" t="str">
        <f>transpose!M17</f>
        <v/>
      </c>
      <c r="O20" s="17" t="str">
        <f>transpose!N17</f>
        <v/>
      </c>
      <c r="P20" s="17" t="str">
        <f>transpose!O17</f>
        <v/>
      </c>
      <c r="Q20" s="17" t="str">
        <f>transpose!P17</f>
        <v/>
      </c>
      <c r="R20" s="17" t="str">
        <f>transpose!Q17</f>
        <v/>
      </c>
      <c r="S20" s="17" t="str">
        <f>transpose!R17</f>
        <v/>
      </c>
      <c r="T20" s="17" t="str">
        <f>transpose!S17</f>
        <v/>
      </c>
      <c r="U20" s="17" t="str">
        <f>transpose!T17</f>
        <v/>
      </c>
      <c r="V20" s="17" t="str">
        <f>transpose!U17</f>
        <v/>
      </c>
      <c r="W20" s="17" t="str">
        <f>transpose!V17</f>
        <v/>
      </c>
      <c r="X20" s="17" t="str">
        <f>transpose!W17</f>
        <v/>
      </c>
      <c r="Y20" s="17" t="str">
        <f>transpose!X17</f>
        <v/>
      </c>
      <c r="Z20" s="17" t="str">
        <f>transpose!Y17</f>
        <v/>
      </c>
      <c r="AA20" s="17" t="str">
        <f>transpose!Z17</f>
        <v/>
      </c>
      <c r="AB20" s="17" t="str">
        <f>transpose!AA17</f>
        <v/>
      </c>
      <c r="AC20" s="17" t="str">
        <f>transpose!AB17</f>
        <v/>
      </c>
      <c r="AD20" s="17" t="str">
        <f>transpose!AC17</f>
        <v/>
      </c>
      <c r="AE20" s="17" t="str">
        <f>transpose!AD17</f>
        <v/>
      </c>
      <c r="AF20" s="17" t="str">
        <f>transpose!AE17</f>
        <v/>
      </c>
      <c r="AG20" s="17" t="str">
        <f>transpose!AF17</f>
        <v/>
      </c>
      <c r="AH20" s="17" t="str">
        <f>transpose!AG17</f>
        <v/>
      </c>
      <c r="AI20" s="17" t="str">
        <f>transpose!AH17</f>
        <v/>
      </c>
      <c r="AJ20" s="17" t="str">
        <f>transpose!AI17</f>
        <v/>
      </c>
      <c r="AK20" s="17" t="str">
        <f>transpose!AJ17</f>
        <v/>
      </c>
      <c r="AL20" s="17" t="str">
        <f>transpose!AK17</f>
        <v/>
      </c>
      <c r="AM20" s="17" t="str">
        <f>transpose!AL17</f>
        <v/>
      </c>
      <c r="AN20" s="17" t="str">
        <f>transpose!AM17</f>
        <v/>
      </c>
      <c r="AO20" s="17" t="str">
        <f>transpose!AN17</f>
        <v/>
      </c>
      <c r="AP20" s="17" t="str">
        <f>transpose!AO17</f>
        <v/>
      </c>
      <c r="AQ20" s="17" t="str">
        <f>transpose!AP17</f>
        <v/>
      </c>
      <c r="AR20" s="17" t="str">
        <f>transpose!AQ17</f>
        <v/>
      </c>
      <c r="AS20" s="17" t="str">
        <f>transpose!AR17</f>
        <v/>
      </c>
      <c r="AT20" s="17" t="str">
        <f>transpose!AS17</f>
        <v/>
      </c>
      <c r="AU20" s="17" t="str">
        <f>transpose!AT17</f>
        <v/>
      </c>
      <c r="AV20" s="17" t="str">
        <f>transpose!AU17</f>
        <v/>
      </c>
      <c r="AW20" s="17" t="str">
        <f>transpose!AV17</f>
        <v/>
      </c>
      <c r="AX20" s="17" t="str">
        <f>transpose!AW17</f>
        <v/>
      </c>
      <c r="AY20" s="17" t="str">
        <f>transpose!AX17</f>
        <v/>
      </c>
      <c r="AZ20" s="17" t="str">
        <f>transpose!AY17</f>
        <v/>
      </c>
      <c r="BA20" s="17" t="str">
        <f>transpose!AZ17</f>
        <v/>
      </c>
      <c r="BB20" s="17" t="str">
        <f>transpose!BA17</f>
        <v>Wakefield</v>
      </c>
      <c r="BC20" s="17" t="str">
        <f>transpose!BB17</f>
        <v/>
      </c>
      <c r="BD20" s="17" t="str">
        <f>transpose!BC17</f>
        <v/>
      </c>
      <c r="BE20" s="17" t="str">
        <f>transpose!BD17</f>
        <v/>
      </c>
      <c r="BF20" s="17" t="str">
        <f>transpose!BE17</f>
        <v/>
      </c>
      <c r="BG20" s="17" t="str">
        <f>transpose!BF17</f>
        <v/>
      </c>
      <c r="BH20" s="17" t="str">
        <f>transpose!BG17</f>
        <v/>
      </c>
      <c r="BI20" s="17" t="str">
        <f>transpose!BH17</f>
        <v/>
      </c>
      <c r="BJ20" s="17" t="str">
        <f>transpose!BI17</f>
        <v/>
      </c>
      <c r="BK20" s="17" t="str">
        <f>transpose!BJ17</f>
        <v/>
      </c>
      <c r="BL20" s="17" t="str">
        <f>transpose!BK17</f>
        <v/>
      </c>
      <c r="BM20" s="17" t="str">
        <f>transpose!BL17</f>
        <v/>
      </c>
      <c r="BN20" s="17" t="str">
        <f>transpose!BM17</f>
        <v/>
      </c>
      <c r="BO20" s="17" t="str">
        <f>transpose!BN17</f>
        <v/>
      </c>
      <c r="BP20" s="17" t="str">
        <f>transpose!BO17</f>
        <v/>
      </c>
      <c r="BQ20" s="17" t="str">
        <f>transpose!BP17</f>
        <v/>
      </c>
      <c r="BR20" s="17" t="str">
        <f>transpose!BQ17</f>
        <v/>
      </c>
      <c r="BS20" s="17" t="str">
        <f>transpose!BR17</f>
        <v/>
      </c>
      <c r="BT20" s="17" t="str">
        <f>transpose!BS17</f>
        <v/>
      </c>
      <c r="BU20" s="17" t="str">
        <f>transpose!BT17</f>
        <v/>
      </c>
      <c r="BV20" s="17" t="str">
        <f>transpose!BU17</f>
        <v/>
      </c>
      <c r="BW20" s="17" t="str">
        <f>transpose!BV17</f>
        <v/>
      </c>
      <c r="BX20" s="17" t="str">
        <f>transpose!BW17</f>
        <v/>
      </c>
      <c r="BY20" s="17" t="str">
        <f>transpose!BX17</f>
        <v/>
      </c>
      <c r="BZ20" s="17" t="str">
        <f>transpose!BY17</f>
        <v/>
      </c>
    </row>
    <row r="21" spans="1:78" ht="15.75" thickBot="1" x14ac:dyDescent="0.3">
      <c r="A21" s="33"/>
      <c r="B21" s="16" t="str">
        <f>transpose!A18</f>
        <v/>
      </c>
      <c r="C21" s="16" t="str">
        <f>transpose!B18</f>
        <v/>
      </c>
      <c r="D21" s="16" t="str">
        <f>transpose!C18</f>
        <v>OL9 0NG</v>
      </c>
      <c r="E21" s="16" t="str">
        <f>transpose!D18</f>
        <v/>
      </c>
      <c r="F21" s="16" t="str">
        <f>transpose!E18</f>
        <v/>
      </c>
      <c r="G21" s="16" t="str">
        <f>transpose!F18</f>
        <v>HA1 2SP</v>
      </c>
      <c r="H21" s="16" t="str">
        <f>transpose!G18</f>
        <v>HA1 2SP</v>
      </c>
      <c r="I21" s="16" t="str">
        <f>transpose!H18</f>
        <v>M16 8QP</v>
      </c>
      <c r="J21" s="16" t="str">
        <f>transpose!I18</f>
        <v/>
      </c>
      <c r="K21" s="16" t="str">
        <f>transpose!J18</f>
        <v>M30 0DF</v>
      </c>
      <c r="L21" s="16" t="str">
        <f>transpose!K18</f>
        <v>M30 0DF</v>
      </c>
      <c r="M21" s="16" t="str">
        <f>transpose!L18</f>
        <v/>
      </c>
      <c r="N21" s="16" t="str">
        <f>transpose!M18</f>
        <v/>
      </c>
      <c r="O21" s="16" t="str">
        <f>transpose!N18</f>
        <v/>
      </c>
      <c r="P21" s="16" t="str">
        <f>transpose!O18</f>
        <v/>
      </c>
      <c r="Q21" s="16" t="str">
        <f>transpose!P18</f>
        <v/>
      </c>
      <c r="R21" s="16" t="str">
        <f>transpose!Q18</f>
        <v/>
      </c>
      <c r="S21" s="16" t="str">
        <f>transpose!R18</f>
        <v/>
      </c>
      <c r="T21" s="16" t="str">
        <f>transpose!S18</f>
        <v>LA1 4AQ</v>
      </c>
      <c r="U21" s="16" t="str">
        <f>transpose!T18</f>
        <v/>
      </c>
      <c r="V21" s="16" t="str">
        <f>transpose!U18</f>
        <v/>
      </c>
      <c r="W21" s="16" t="str">
        <f>transpose!V18</f>
        <v/>
      </c>
      <c r="X21" s="16" t="str">
        <f>transpose!W18</f>
        <v/>
      </c>
      <c r="Y21" s="16" t="str">
        <f>transpose!X18</f>
        <v/>
      </c>
      <c r="Z21" s="16" t="str">
        <f>transpose!Y18</f>
        <v/>
      </c>
      <c r="AA21" s="16" t="str">
        <f>transpose!Z18</f>
        <v/>
      </c>
      <c r="AB21" s="16" t="str">
        <f>transpose!AA18</f>
        <v/>
      </c>
      <c r="AC21" s="16" t="str">
        <f>transpose!AB18</f>
        <v/>
      </c>
      <c r="AD21" s="16" t="str">
        <f>transpose!AC18</f>
        <v>LA1 4AQ</v>
      </c>
      <c r="AE21" s="16" t="str">
        <f>transpose!AD18</f>
        <v/>
      </c>
      <c r="AF21" s="16" t="str">
        <f>transpose!AE18</f>
        <v/>
      </c>
      <c r="AG21" s="16" t="str">
        <f>transpose!AF18</f>
        <v/>
      </c>
      <c r="AH21" s="16" t="str">
        <f>transpose!AG18</f>
        <v/>
      </c>
      <c r="AI21" s="16" t="str">
        <f>transpose!AH18</f>
        <v/>
      </c>
      <c r="AJ21" s="16" t="str">
        <f>transpose!AI18</f>
        <v/>
      </c>
      <c r="AK21" s="16" t="str">
        <f>transpose!AJ18</f>
        <v/>
      </c>
      <c r="AL21" s="16" t="str">
        <f>transpose!AK18</f>
        <v>M16 9EA</v>
      </c>
      <c r="AM21" s="16" t="str">
        <f>transpose!AL18</f>
        <v>OL8 2DQ</v>
      </c>
      <c r="AN21" s="16" t="str">
        <f>transpose!AM18</f>
        <v/>
      </c>
      <c r="AO21" s="16" t="str">
        <f>transpose!AN18</f>
        <v/>
      </c>
      <c r="AP21" s="16" t="str">
        <f>transpose!AO18</f>
        <v/>
      </c>
      <c r="AQ21" s="16" t="str">
        <f>transpose!AP18</f>
        <v/>
      </c>
      <c r="AR21" s="16" t="str">
        <f>transpose!AQ18</f>
        <v/>
      </c>
      <c r="AS21" s="16" t="str">
        <f>transpose!AR18</f>
        <v/>
      </c>
      <c r="AT21" s="16" t="str">
        <f>transpose!AS18</f>
        <v/>
      </c>
      <c r="AU21" s="16" t="str">
        <f>transpose!AT18</f>
        <v/>
      </c>
      <c r="AV21" s="16" t="str">
        <f>transpose!AU18</f>
        <v/>
      </c>
      <c r="AW21" s="16" t="str">
        <f>transpose!AV18</f>
        <v/>
      </c>
      <c r="AX21" s="16" t="str">
        <f>transpose!AW18</f>
        <v/>
      </c>
      <c r="AY21" s="16" t="str">
        <f>transpose!AX18</f>
        <v/>
      </c>
      <c r="AZ21" s="16" t="str">
        <f>transpose!AY18</f>
        <v/>
      </c>
      <c r="BA21" s="16" t="str">
        <f>transpose!AZ18</f>
        <v/>
      </c>
      <c r="BB21" s="16" t="str">
        <f>transpose!BA18</f>
        <v>WF1 3QA</v>
      </c>
      <c r="BC21" s="16" t="str">
        <f>transpose!BB18</f>
        <v/>
      </c>
      <c r="BD21" s="16" t="str">
        <f>transpose!BC18</f>
        <v/>
      </c>
      <c r="BE21" s="16" t="str">
        <f>transpose!BD18</f>
        <v/>
      </c>
      <c r="BF21" s="16" t="str">
        <f>transpose!BE18</f>
        <v>OL4 1FN</v>
      </c>
      <c r="BG21" s="16" t="str">
        <f>transpose!BF18</f>
        <v/>
      </c>
      <c r="BH21" s="16" t="str">
        <f>transpose!BG18</f>
        <v/>
      </c>
      <c r="BI21" s="16" t="str">
        <f>transpose!BH18</f>
        <v/>
      </c>
      <c r="BJ21" s="16" t="str">
        <f>transpose!BI18</f>
        <v>OL4 1FN</v>
      </c>
      <c r="BK21" s="16" t="str">
        <f>transpose!BJ18</f>
        <v>CH1 2LE</v>
      </c>
      <c r="BL21" s="16" t="str">
        <f>transpose!BK18</f>
        <v/>
      </c>
      <c r="BM21" s="16" t="str">
        <f>transpose!BL18</f>
        <v/>
      </c>
      <c r="BN21" s="16" t="str">
        <f>transpose!BM18</f>
        <v/>
      </c>
      <c r="BO21" s="16" t="str">
        <f>transpose!BN18</f>
        <v/>
      </c>
      <c r="BP21" s="16" t="str">
        <f>transpose!BO18</f>
        <v/>
      </c>
      <c r="BQ21" s="16" t="str">
        <f>transpose!BP18</f>
        <v/>
      </c>
      <c r="BR21" s="16" t="str">
        <f>transpose!BQ18</f>
        <v/>
      </c>
      <c r="BS21" s="16" t="str">
        <f>transpose!BR18</f>
        <v/>
      </c>
      <c r="BT21" s="16" t="str">
        <f>transpose!BS18</f>
        <v>M3 5FS</v>
      </c>
      <c r="BU21" s="16" t="str">
        <f>transpose!BT18</f>
        <v>BL3 1HH</v>
      </c>
      <c r="BV21" s="16" t="str">
        <f>transpose!BU18</f>
        <v/>
      </c>
      <c r="BW21" s="16" t="str">
        <f>transpose!BV18</f>
        <v>WR3 7LD</v>
      </c>
      <c r="BX21" s="16" t="str">
        <f>transpose!BW18</f>
        <v/>
      </c>
      <c r="BY21" s="16" t="str">
        <f>transpose!BX18</f>
        <v/>
      </c>
      <c r="BZ21" s="16" t="str">
        <f>transpose!BY18</f>
        <v/>
      </c>
    </row>
    <row r="22" spans="1:78" ht="15.75" thickBot="1" x14ac:dyDescent="0.3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60.75" thickBot="1" x14ac:dyDescent="0.3">
      <c r="A23" s="3" t="s">
        <v>3</v>
      </c>
      <c r="B23" s="4" t="str">
        <f>transpose!A19</f>
        <v>The property is a Mid-terraced house which is used as a Shared House</v>
      </c>
      <c r="C23" s="4" t="str">
        <f>transpose!B19</f>
        <v>The property is a End-terraced house which is used as a Shared House</v>
      </c>
      <c r="D23" s="4" t="str">
        <f>transpose!C19</f>
        <v>The property is a End-terraced house which is used as a Shared House</v>
      </c>
      <c r="E23" s="4" t="str">
        <f>transpose!D19</f>
        <v>The property is a Detached house which is used as a Shared House</v>
      </c>
      <c r="F23" s="4" t="str">
        <f>transpose!E19</f>
        <v>The property is a Detached house which is used as a Shared House</v>
      </c>
      <c r="G23" s="4" t="str">
        <f>transpose!F19</f>
        <v>The property is a Mid-terraced house which is used as a Shared House</v>
      </c>
      <c r="H23" s="4" t="str">
        <f>transpose!G19</f>
        <v>The property is a Mid-terraced house which is used as a Shared House</v>
      </c>
      <c r="I23" s="4" t="str">
        <f>transpose!H19</f>
        <v>The property is a Detached house which is used as a Shared House</v>
      </c>
      <c r="J23" s="4" t="str">
        <f>transpose!I19</f>
        <v>The property is a Mid-terraced house which is used as a Hostel/B&amp;B for homeless persons</v>
      </c>
      <c r="K23" s="4" t="str">
        <f>transpose!J19</f>
        <v>The property is a Mid-terraced house which is used as a Shared House</v>
      </c>
      <c r="L23" s="4" t="str">
        <f>transpose!K19</f>
        <v>The property is a Mid-terraced house which is used as a Shared House</v>
      </c>
      <c r="M23" s="4" t="str">
        <f>transpose!L19</f>
        <v>The property is a End-terraced house which is used as a Shared House</v>
      </c>
      <c r="N23" s="4" t="str">
        <f>transpose!M19</f>
        <v>The property is a End-terraced house which is used as a Shared House</v>
      </c>
      <c r="O23" s="4" t="str">
        <f>transpose!N19</f>
        <v>The property is a Semi-detached house which is used as a Shared House</v>
      </c>
      <c r="P23" s="4" t="str">
        <f>transpose!O19</f>
        <v>The property is a Mid-terraced house which is used as a Shared House</v>
      </c>
      <c r="Q23" s="4" t="str">
        <f>transpose!P19</f>
        <v>The property is a End-terraced house which is used as a Shared House</v>
      </c>
      <c r="R23" s="4" t="str">
        <f>transpose!Q19</f>
        <v>The property is a Mid-terraced house which is used as a Shared House</v>
      </c>
      <c r="S23" s="4" t="str">
        <f>transpose!R19</f>
        <v>The property is a End-terraced house which is used as a Shared House</v>
      </c>
      <c r="T23" s="4" t="str">
        <f>transpose!S19</f>
        <v>The property is a End-terraced house which is used as a Shared House</v>
      </c>
      <c r="U23" s="4" t="str">
        <f>transpose!T19</f>
        <v>The property is a Mid-terraced house which is used as a Shared House</v>
      </c>
      <c r="V23" s="4" t="str">
        <f>transpose!U19</f>
        <v>The property is a Mid-terraced house which is used as a Shared House</v>
      </c>
      <c r="W23" s="4" t="str">
        <f>transpose!V19</f>
        <v>The property is a Semi-detached house which is used as a Shared House</v>
      </c>
      <c r="X23" s="4" t="str">
        <f>transpose!W19</f>
        <v>The property is a Mid-terraced house which is used as a Shared House</v>
      </c>
      <c r="Y23" s="4" t="str">
        <f>transpose!X19</f>
        <v>The property is a Mid-terraced house which is used as a Shared House</v>
      </c>
      <c r="Z23" s="4" t="str">
        <f>transpose!Y19</f>
        <v>The property is a Mid-terraced house which is used as a Shared House</v>
      </c>
      <c r="AA23" s="4" t="str">
        <f>transpose!Z19</f>
        <v>The property is a Mid-terraced house which is used as a Shared House</v>
      </c>
      <c r="AB23" s="4" t="str">
        <f>transpose!AA19</f>
        <v>The property is a End-terraced house which is used as a Shared House</v>
      </c>
      <c r="AC23" s="4" t="str">
        <f>transpose!AB19</f>
        <v>The property is a Mid-terraced house which is used as a Shared House</v>
      </c>
      <c r="AD23" s="4" t="str">
        <f>transpose!AC19</f>
        <v>The property is a Semi-detached house which is used as a Shared House</v>
      </c>
      <c r="AE23" s="4" t="str">
        <f>transpose!AD19</f>
        <v>The property is a Detached house which is used as a Detached house</v>
      </c>
      <c r="AF23" s="4" t="str">
        <f>transpose!AE19</f>
        <v>The property is a Mid-terraced house which is used as a Shared House</v>
      </c>
      <c r="AG23" s="4" t="str">
        <f>transpose!AF19</f>
        <v>The property is a Mid-terraced house which is used as a Shared House</v>
      </c>
      <c r="AH23" s="4" t="str">
        <f>transpose!AG19</f>
        <v>The property is a Mid-terraced house which is used as a Shared House</v>
      </c>
      <c r="AI23" s="4" t="str">
        <f>transpose!AH19</f>
        <v>The property is a Mid-terraced house which is used as a Shared House</v>
      </c>
      <c r="AJ23" s="4" t="str">
        <f>transpose!AI19</f>
        <v>The property is a Mid-terraced house which is used as a Shared House</v>
      </c>
      <c r="AK23" s="4" t="str">
        <f>transpose!AJ19</f>
        <v>The property is a Mid-terraced house which is used as a Shared House</v>
      </c>
      <c r="AL23" s="4" t="str">
        <f>transpose!AK19</f>
        <v>The property is a Mid-terraced house which is used as a Shared House</v>
      </c>
      <c r="AM23" s="4" t="str">
        <f>transpose!AL19</f>
        <v>The property is a End-terraced house which is used as a Shared House</v>
      </c>
      <c r="AN23" s="4" t="str">
        <f>transpose!AM19</f>
        <v>The property is a End-terraced house which is used as a Shared House</v>
      </c>
      <c r="AO23" s="4" t="str">
        <f>transpose!AN19</f>
        <v>The property is a Detached house which is used as a Shared House</v>
      </c>
      <c r="AP23" s="4" t="str">
        <f>transpose!AO19</f>
        <v>The property is a Mid-terraced house which is used as a Shared House</v>
      </c>
      <c r="AQ23" s="4" t="str">
        <f>transpose!AP19</f>
        <v>The property is a End-terraced house which is used as a Bedsits</v>
      </c>
      <c r="AR23" s="4" t="str">
        <f>transpose!AQ19</f>
        <v>The property is a Semi-detached house which is used as a Shared House</v>
      </c>
      <c r="AS23" s="4" t="str">
        <f>transpose!AR19</f>
        <v>The property is a End-terraced house which is used as a Shared House</v>
      </c>
      <c r="AT23" s="4" t="str">
        <f>transpose!AS19</f>
        <v>The property is a End-terraced house which is used as a Shared House</v>
      </c>
      <c r="AU23" s="4" t="str">
        <f>transpose!AT19</f>
        <v>The property is a Mid-terraced house which is used as a Shared House</v>
      </c>
      <c r="AV23" s="4" t="str">
        <f>transpose!AU19</f>
        <v>The property is a Mid-terraced house which is used as a Shared House</v>
      </c>
      <c r="AW23" s="4" t="str">
        <f>transpose!AV19</f>
        <v>The property is a End-terraced house which is used as a Shared House</v>
      </c>
      <c r="AX23" s="4" t="str">
        <f>transpose!AW19</f>
        <v>The property is a Detached house which is used as a Bedsits</v>
      </c>
      <c r="AY23" s="4" t="str">
        <f>transpose!AX19</f>
        <v>The property is a Detached house which is used as a Shared House</v>
      </c>
      <c r="AZ23" s="4" t="str">
        <f>transpose!AY19</f>
        <v>The property is a End-terraced house which is used as a Shared House</v>
      </c>
      <c r="BA23" s="4" t="str">
        <f>transpose!AZ19</f>
        <v>The property is a Semi-detached house which is used as a Shared House</v>
      </c>
      <c r="BB23" s="4" t="str">
        <f>transpose!BA19</f>
        <v>The property is a Mid-terraced house which is used as a Shared House</v>
      </c>
      <c r="BC23" s="4" t="str">
        <f>transpose!BB19</f>
        <v>The property is a Semi-detached house which is used as a Shared House</v>
      </c>
      <c r="BD23" s="4" t="str">
        <f>transpose!BC19</f>
        <v>The property is a Mid-terraced house which is used as a Shared House</v>
      </c>
      <c r="BE23" s="4" t="str">
        <f>transpose!BD19</f>
        <v>The property is a Mid-terraced house which is used as a Shared House</v>
      </c>
      <c r="BF23" s="4" t="str">
        <f>transpose!BE19</f>
        <v>The property is a Semi-detached house which is used as a Shared House</v>
      </c>
      <c r="BG23" s="4" t="str">
        <f>transpose!BF19</f>
        <v>The property is a Mid-terraced house which is used as a Shared House</v>
      </c>
      <c r="BH23" s="4" t="str">
        <f>transpose!BG19</f>
        <v>The property is a Semi-detached house which is used as a Shared House</v>
      </c>
      <c r="BI23" s="4" t="str">
        <f>transpose!BH19</f>
        <v>The property is a Mid-terraced house which is used as a Shared House</v>
      </c>
      <c r="BJ23" s="4" t="str">
        <f>transpose!BI19</f>
        <v>The property is a Mid-terraced house which is used as a Shared House</v>
      </c>
      <c r="BK23" s="4" t="str">
        <f>transpose!BJ19</f>
        <v>The property is a Mid-terraced house which is used as a Shared House</v>
      </c>
      <c r="BL23" s="4" t="str">
        <f>transpose!BK19</f>
        <v>The property is a End-terraced house which is used as a Shared House</v>
      </c>
      <c r="BM23" s="4" t="str">
        <f>transpose!BL19</f>
        <v>The property is a End-terraced house which is used as a Shared House</v>
      </c>
      <c r="BN23" s="4" t="str">
        <f>transpose!BM19</f>
        <v>The property is a Mid-terraced house which is used as a Shared House</v>
      </c>
      <c r="BO23" s="4" t="str">
        <f>transpose!BN19</f>
        <v>The property is a Mid-terraced house which is used as a Shared House</v>
      </c>
      <c r="BP23" s="4" t="str">
        <f>transpose!BO19</f>
        <v>The property is a Mid-terraced house which is used as a Shared House</v>
      </c>
      <c r="BQ23" s="4" t="str">
        <f>transpose!BP19</f>
        <v>The property is a End-terraced house which is used as a Shared House</v>
      </c>
      <c r="BR23" s="4" t="str">
        <f>transpose!BQ19</f>
        <v>The property is a Detached house which is used as a Shared House</v>
      </c>
      <c r="BS23" s="4" t="str">
        <f>transpose!BR19</f>
        <v>The property is a End-terraced house which is used as a Shared House</v>
      </c>
      <c r="BT23" s="4" t="str">
        <f>transpose!BS19</f>
        <v>The property is a End-terraced house which is used as a Shared House</v>
      </c>
      <c r="BU23" s="4" t="str">
        <f>transpose!BT19</f>
        <v>The property is a End-terraced house which is used as a Shared House</v>
      </c>
      <c r="BV23" s="4" t="str">
        <f>transpose!BU19</f>
        <v>The property is a Mid-terraced house which is used as a Shared House</v>
      </c>
      <c r="BW23" s="4" t="str">
        <f>transpose!BV19</f>
        <v>The property is a Mid-terraced house which is used as a Shared House</v>
      </c>
      <c r="BX23" s="4" t="str">
        <f>transpose!BW19</f>
        <v>The property is a Semi-detached house which is used as a Shared House</v>
      </c>
      <c r="BY23" s="4" t="str">
        <f>transpose!BX19</f>
        <v>The property is a Semi-detached house which is used as a Shared House</v>
      </c>
      <c r="BZ23" s="4" t="str">
        <f>transpose!BY19</f>
        <v>The property is a Mid-terraced house which is used as a Shared House</v>
      </c>
    </row>
    <row r="24" spans="1:78" ht="15.75" thickBot="1" x14ac:dyDescent="0.3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60.75" thickBot="1" x14ac:dyDescent="0.3">
      <c r="A25" s="3" t="s">
        <v>4</v>
      </c>
      <c r="B25" s="4" t="str">
        <f>transpose!A20</f>
        <v>The Council's standard conditions for an HMO license have been imposed</v>
      </c>
      <c r="C25" s="4" t="str">
        <f>transpose!B20</f>
        <v>The Council's standard conditions for an HMO license have been imposed</v>
      </c>
      <c r="D25" s="4" t="str">
        <f>transpose!C20</f>
        <v>The Council's standard conditions for an HMO license have been imposed</v>
      </c>
      <c r="E25" s="4" t="str">
        <f>transpose!D20</f>
        <v>The Council's standard conditions for an HMO license have been imposed</v>
      </c>
      <c r="F25" s="4" t="str">
        <f>transpose!E20</f>
        <v>The Council's standard conditions for an HMO license have been imposed</v>
      </c>
      <c r="G25" s="4" t="str">
        <f>transpose!F20</f>
        <v>The Council's standard conditions for an HMO license have been imposed</v>
      </c>
      <c r="H25" s="4" t="str">
        <f>transpose!G20</f>
        <v>The Council's standard conditions for an HMO license have been imposed</v>
      </c>
      <c r="I25" s="4" t="str">
        <f>transpose!H20</f>
        <v>The Council's standard conditions for an HMO license have been imposed</v>
      </c>
      <c r="J25" s="4" t="str">
        <f>transpose!I20</f>
        <v>The Council's standard conditions for an HMO license have been imposed</v>
      </c>
      <c r="K25" s="4" t="str">
        <f>transpose!J20</f>
        <v>The Council's standard conditions for an HMO license have been imposed</v>
      </c>
      <c r="L25" s="4" t="str">
        <f>transpose!K20</f>
        <v>The Council's standard conditions for an HMO license have been imposed</v>
      </c>
      <c r="M25" s="4" t="str">
        <f>transpose!L20</f>
        <v>The Council's standard conditions for an HMO license have been imposed</v>
      </c>
      <c r="N25" s="4" t="str">
        <f>transpose!M20</f>
        <v>The Council's standard conditions for an HMO license have been imposed</v>
      </c>
      <c r="O25" s="4" t="str">
        <f>transpose!N20</f>
        <v>The Council's standard conditions for an HMO license have been imposed</v>
      </c>
      <c r="P25" s="4" t="str">
        <f>transpose!O20</f>
        <v>The Council's standard conditions for an HMO license have been imposed</v>
      </c>
      <c r="Q25" s="4" t="str">
        <f>transpose!P20</f>
        <v>The Council's standard conditions for an HMO license have been imposed</v>
      </c>
      <c r="R25" s="4" t="str">
        <f>transpose!Q20</f>
        <v>The Council's standard conditions for an HMO license have been imposed</v>
      </c>
      <c r="S25" s="4" t="str">
        <f>transpose!R20</f>
        <v>The Council's standard conditions for an HMO license have been imposed</v>
      </c>
      <c r="T25" s="4" t="str">
        <f>transpose!S20</f>
        <v>The Council's standard conditions for an HMO license have been imposed</v>
      </c>
      <c r="U25" s="4" t="str">
        <f>transpose!T20</f>
        <v>The Council's standard conditions for an HMO license have been imposed</v>
      </c>
      <c r="V25" s="4" t="str">
        <f>transpose!U20</f>
        <v>The Council's standard conditions for an HMO license have been imposed</v>
      </c>
      <c r="W25" s="4" t="str">
        <f>transpose!V20</f>
        <v>The Council's standard conditions for an HMO license have been imposed</v>
      </c>
      <c r="X25" s="4" t="str">
        <f>transpose!W20</f>
        <v>The Council's standard conditions for an HMO license have been imposed</v>
      </c>
      <c r="Y25" s="4" t="str">
        <f>transpose!X20</f>
        <v>The Council's standard conditions for an HMO license have been imposed</v>
      </c>
      <c r="Z25" s="4" t="str">
        <f>transpose!Y20</f>
        <v>The Council's standard conditions for an HMO license have been imposed</v>
      </c>
      <c r="AA25" s="4" t="str">
        <f>transpose!Z20</f>
        <v>The Council's standard conditions for an HMO license have been imposed</v>
      </c>
      <c r="AB25" s="4" t="str">
        <f>transpose!AA20</f>
        <v>The Council's standard conditions for an HMO license have been imposed</v>
      </c>
      <c r="AC25" s="4" t="str">
        <f>transpose!AB20</f>
        <v>The Council's standard conditions for an HMO license have been imposed</v>
      </c>
      <c r="AD25" s="4" t="str">
        <f>transpose!AC20</f>
        <v>The Council's standard conditions for an HMO license have been imposed</v>
      </c>
      <c r="AE25" s="4" t="str">
        <f>transpose!AD20</f>
        <v>The Council's standard conditions for an HMO license have been imposed</v>
      </c>
      <c r="AF25" s="4" t="str">
        <f>transpose!AE20</f>
        <v>The Council's standard conditions for an HMO license have been imposed</v>
      </c>
      <c r="AG25" s="4" t="str">
        <f>transpose!AF20</f>
        <v>The Council's standard conditions for an HMO license have been imposed</v>
      </c>
      <c r="AH25" s="4" t="str">
        <f>transpose!AG20</f>
        <v>The Council's standard conditions for an HMO license have been imposed</v>
      </c>
      <c r="AI25" s="4" t="str">
        <f>transpose!AH20</f>
        <v>The Council's standard conditions for an HMO license have been imposed</v>
      </c>
      <c r="AJ25" s="4" t="str">
        <f>transpose!AI20</f>
        <v>The Council's standard conditions for an HMO license have been imposed</v>
      </c>
      <c r="AK25" s="4" t="str">
        <f>transpose!AJ20</f>
        <v>The Council's standard conditions for an HMO license have been imposed</v>
      </c>
      <c r="AL25" s="4" t="str">
        <f>transpose!AK20</f>
        <v>The Council's standard conditions for an HMO license have been imposed</v>
      </c>
      <c r="AM25" s="4" t="str">
        <f>transpose!AL20</f>
        <v>The Council's standard conditions for an HMO license have been imposed</v>
      </c>
      <c r="AN25" s="4" t="str">
        <f>transpose!AM20</f>
        <v>The Council's standard conditions for an HMO license have been imposed</v>
      </c>
      <c r="AO25" s="4" t="str">
        <f>transpose!AN20</f>
        <v>The Council's standard conditions for an HMO license have been imposed</v>
      </c>
      <c r="AP25" s="4" t="str">
        <f>transpose!AO20</f>
        <v>The Council's standard conditions for an HMO license have been imposed</v>
      </c>
      <c r="AQ25" s="4" t="str">
        <f>transpose!AP20</f>
        <v>The Council's standard conditions for an HMO license have been imposed</v>
      </c>
      <c r="AR25" s="4" t="str">
        <f>transpose!AQ20</f>
        <v>The Council's standard conditions for an HMO license have been imposed</v>
      </c>
      <c r="AS25" s="4" t="str">
        <f>transpose!AR20</f>
        <v>The Council's standard conditions for an HMO license have been imposed</v>
      </c>
      <c r="AT25" s="4" t="str">
        <f>transpose!AS20</f>
        <v>The Council's standard conditions for an HMO license have been imposed</v>
      </c>
      <c r="AU25" s="4" t="str">
        <f>transpose!AT20</f>
        <v>The Council's standard conditions for an HMO license have been imposed</v>
      </c>
      <c r="AV25" s="4" t="str">
        <f>transpose!AU20</f>
        <v>The Council's standard conditions for an HMO license have been imposed</v>
      </c>
      <c r="AW25" s="4" t="str">
        <f>transpose!AV20</f>
        <v>The Council's standard conditions for an HMO license have been imposed</v>
      </c>
      <c r="AX25" s="4" t="str">
        <f>transpose!AW20</f>
        <v>The Council's standard conditions for an HMO license have been imposed</v>
      </c>
      <c r="AY25" s="4" t="str">
        <f>transpose!AX20</f>
        <v>The Council's standard conditions for an HMO license have been imposed</v>
      </c>
      <c r="AZ25" s="4" t="str">
        <f>transpose!AY20</f>
        <v>The Council's standard conditions for an HMO license have been imposed</v>
      </c>
      <c r="BA25" s="4" t="str">
        <f>transpose!AZ20</f>
        <v>The Council's standard conditions for an HMO license have been imposed</v>
      </c>
      <c r="BB25" s="4" t="str">
        <f>transpose!BA20</f>
        <v>The Council's standard conditions for an HMO license have been imposed</v>
      </c>
      <c r="BC25" s="4" t="str">
        <f>transpose!BB20</f>
        <v>The Council's standard conditions for an HMO license have been imposed</v>
      </c>
      <c r="BD25" s="4" t="str">
        <f>transpose!BC20</f>
        <v>The Council's standard conditions for an HMO license have been imposed</v>
      </c>
      <c r="BE25" s="4" t="str">
        <f>transpose!BD20</f>
        <v>The Council's standard conditions for an HMO license have been imposed</v>
      </c>
      <c r="BF25" s="4" t="str">
        <f>transpose!BE20</f>
        <v>The Council's standard conditions for an HMO license have been imposed</v>
      </c>
      <c r="BG25" s="4" t="str">
        <f>transpose!BF20</f>
        <v>The Council's standard conditions for an HMO license have been imposed</v>
      </c>
      <c r="BH25" s="4" t="str">
        <f>transpose!BG20</f>
        <v>The Council's standard conditions for an HMO license have been imposed</v>
      </c>
      <c r="BI25" s="4" t="str">
        <f>transpose!BH20</f>
        <v>The Council's standard conditions for an HMO license have been imposed</v>
      </c>
      <c r="BJ25" s="4" t="str">
        <f>transpose!BI20</f>
        <v>The Council's standard conditions for an HMO license have been imposed</v>
      </c>
      <c r="BK25" s="4" t="str">
        <f>transpose!BJ20</f>
        <v>The Council's standard conditions for an HMO license have been imposed</v>
      </c>
      <c r="BL25" s="4" t="str">
        <f>transpose!BK20</f>
        <v>The Council's standard conditions for an HMO license have been imposed</v>
      </c>
      <c r="BM25" s="4" t="str">
        <f>transpose!BL20</f>
        <v>The Council's standard conditions for an HMO license have been imposed</v>
      </c>
      <c r="BN25" s="4" t="str">
        <f>transpose!BM20</f>
        <v>The Council's standard conditions for an HMO license have been imposed</v>
      </c>
      <c r="BO25" s="4" t="str">
        <f>transpose!BN20</f>
        <v>The Council's standard conditions for an HMO license have been imposed</v>
      </c>
      <c r="BP25" s="4" t="str">
        <f>transpose!BO20</f>
        <v>The Council's standard conditions for an HMO license have been imposed</v>
      </c>
      <c r="BQ25" s="4" t="str">
        <f>transpose!BP20</f>
        <v>The Council's standard conditions for an HMO license have been imposed</v>
      </c>
      <c r="BR25" s="4" t="str">
        <f>transpose!BQ20</f>
        <v>The Council's standard conditions for an HMO license have been imposed</v>
      </c>
      <c r="BS25" s="4" t="str">
        <f>transpose!BR20</f>
        <v>The Council's standard conditions for an HMO license have been imposed</v>
      </c>
      <c r="BT25" s="4" t="str">
        <f>transpose!BS20</f>
        <v>The Council's standard conditions for an HMO license have been imposed</v>
      </c>
      <c r="BU25" s="4" t="str">
        <f>transpose!BT20</f>
        <v>The Council's standard conditions for an HMO license have been imposed</v>
      </c>
      <c r="BV25" s="4" t="str">
        <f>transpose!BU20</f>
        <v>The Council's standard conditions for an HMO license have been imposed</v>
      </c>
      <c r="BW25" s="4" t="str">
        <f>transpose!BV20</f>
        <v>The Council's standard conditions for an HMO license have been imposed</v>
      </c>
      <c r="BX25" s="4" t="str">
        <f>transpose!BW20</f>
        <v>The Council's standard conditions for an HMO license have been imposed, together with additional conditions</v>
      </c>
      <c r="BY25" s="4" t="str">
        <f>transpose!BX20</f>
        <v>The Council's standard conditions for an HMO license have been imposed</v>
      </c>
      <c r="BZ25" s="4" t="str">
        <f>transpose!BY20</f>
        <v>The Council's standard conditions for an HMO license have been imposed</v>
      </c>
    </row>
    <row r="26" spans="1:78" ht="15.75" thickBot="1" x14ac:dyDescent="0.3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45.75" thickBot="1" x14ac:dyDescent="0.3">
      <c r="A27" s="3" t="s">
        <v>5</v>
      </c>
      <c r="B27" s="4" t="str">
        <f>transpose!A21</f>
        <v>The license was issued on 13 December 2018 and is valid until 13 December 2023</v>
      </c>
      <c r="C27" s="4" t="str">
        <f>transpose!B21</f>
        <v>The license was issued on 26 February 2019 and is valid until 26 February 2024</v>
      </c>
      <c r="D27" s="4" t="str">
        <f>transpose!C21</f>
        <v>The license was issued on 6 March 2019 and is valid until 6 March 2024</v>
      </c>
      <c r="E27" s="4" t="str">
        <f>transpose!D21</f>
        <v>The license was issued on 6 March 2019 and is valid until 6 March 2024</v>
      </c>
      <c r="F27" s="4" t="str">
        <f>transpose!E21</f>
        <v>The license was issued on 6 March 2019 and is valid until 6 March 2024</v>
      </c>
      <c r="G27" s="4" t="str">
        <f>transpose!F21</f>
        <v>The license was issued on 11 March 2019 and is valid until 11 March 2024</v>
      </c>
      <c r="H27" s="4" t="str">
        <f>transpose!G21</f>
        <v>The license was issued on 11 March 2019 and is valid until 11 March 2024</v>
      </c>
      <c r="I27" s="4" t="str">
        <f>transpose!H21</f>
        <v>The license was issued on 1 May 2019 and is valid until 1 May 2024</v>
      </c>
      <c r="J27" s="4" t="str">
        <f>transpose!I21</f>
        <v>The license was issued on 4 June 2019 and is valid until 4 June 2024</v>
      </c>
      <c r="K27" s="4" t="str">
        <f>transpose!J21</f>
        <v>The license was issued on 7 June 2019 and is valid until 7 June 2024</v>
      </c>
      <c r="L27" s="4" t="str">
        <f>transpose!K21</f>
        <v>The license was issued on 9 July 2019 and is valid until 9 July 2024</v>
      </c>
      <c r="M27" s="4" t="str">
        <f>transpose!L21</f>
        <v>The license was issued on 9 July 2019 and is valid until 9 July 2024</v>
      </c>
      <c r="N27" s="4" t="str">
        <f>transpose!M21</f>
        <v>The license was issued on 9 July 2019 and is valid until 9 July 2024</v>
      </c>
      <c r="O27" s="4" t="str">
        <f>transpose!N21</f>
        <v>The license was issued on 17 June 2019 and is valid until 17 June 2024</v>
      </c>
      <c r="P27" s="4" t="str">
        <f>transpose!O21</f>
        <v>The license was issued on 9 July 2019 and is valid until 9 July 2024</v>
      </c>
      <c r="Q27" s="4" t="str">
        <f>transpose!P21</f>
        <v>The license was issued on 9 July 2019 and is valid until 9 July 2024</v>
      </c>
      <c r="R27" s="4" t="str">
        <f>transpose!Q21</f>
        <v>The license was issued on 25 July 2019 and is valid until 25 July 2024</v>
      </c>
      <c r="S27" s="4" t="str">
        <f>transpose!R21</f>
        <v>The license was issued on 15 August 2019 and is valid until 15 August 2024</v>
      </c>
      <c r="T27" s="4" t="str">
        <f>transpose!S21</f>
        <v>The license was issued on 15 August 2019 and is valid until 15 August 2024</v>
      </c>
      <c r="U27" s="4" t="str">
        <f>transpose!T21</f>
        <v>The license was issued on 29 August 2019 and is valid until 29 August 2024</v>
      </c>
      <c r="V27" s="4" t="str">
        <f>transpose!U21</f>
        <v>The license was issued on 30 August 2019 and is valid until 30 August 2024</v>
      </c>
      <c r="W27" s="4" t="str">
        <f>transpose!V21</f>
        <v>The license was issued on 10 September 2019 and is valid until 10 September 2024</v>
      </c>
      <c r="X27" s="4" t="str">
        <f>transpose!W21</f>
        <v>The license was issued on 10 September 2019 and is valid until 10 September 2024</v>
      </c>
      <c r="Y27" s="4" t="str">
        <f>transpose!X21</f>
        <v>The license was issued on 8 October 2019 and is valid until 8 October 2024</v>
      </c>
      <c r="Z27" s="4" t="str">
        <f>transpose!Y21</f>
        <v>The license was issued on 15 October 2019 and is valid until 15 October 2024</v>
      </c>
      <c r="AA27" s="4" t="str">
        <f>transpose!Z21</f>
        <v>The license was issued on 15 October 2019 and is valid until 15 October 2024</v>
      </c>
      <c r="AB27" s="4" t="str">
        <f>transpose!AA21</f>
        <v>The license was issued on 17 December 2019 and is valid until 17 December 2024</v>
      </c>
      <c r="AC27" s="4" t="str">
        <f>transpose!AB21</f>
        <v>The license was issued on 25 November 2019 and is valid until 25 November 2024</v>
      </c>
      <c r="AD27" s="4" t="str">
        <f>transpose!AC21</f>
        <v>The license was issued on 2 January 2020 and is valid until 2 January 2025</v>
      </c>
      <c r="AE27" s="4" t="str">
        <f>transpose!AD21</f>
        <v>The license was issued on 20 January 2020 and is valid until 20 January 2020</v>
      </c>
      <c r="AF27" s="4" t="str">
        <f>transpose!AE21</f>
        <v>The license was issued on 28 January 2020 and is valid until 28 January 2025</v>
      </c>
      <c r="AG27" s="4" t="str">
        <f>transpose!AF21</f>
        <v>The license was issued on 17 March 2020 and is valid until 17 March 2025</v>
      </c>
      <c r="AH27" s="4" t="str">
        <f>transpose!AG21</f>
        <v>The license was issued on 17 March 2020 and is valid until 17 March 2025</v>
      </c>
      <c r="AI27" s="4" t="str">
        <f>transpose!AH21</f>
        <v>The license was issued on 25 June 2020 and is valid until 25 June 2025</v>
      </c>
      <c r="AJ27" s="4" t="str">
        <f>transpose!AI21</f>
        <v>The license was issued on 15 July 2020 and is valid until 15 July 2025</v>
      </c>
      <c r="AK27" s="4" t="str">
        <f>transpose!AJ21</f>
        <v>The license was issued on 19 December 2019 and is valid until 19 December 2024</v>
      </c>
      <c r="AL27" s="4" t="str">
        <f>transpose!AK21</f>
        <v>The license was issued on 11 August 2020 and is valid until 11 August 2025</v>
      </c>
      <c r="AM27" s="4" t="str">
        <f>transpose!AL21</f>
        <v>The license was issued on 24 September 2020 and is valid until 24 September 2025</v>
      </c>
      <c r="AN27" s="4" t="str">
        <f>transpose!AM21</f>
        <v>The license was issued on 2 October 2020 and is valid until 2 October 2025</v>
      </c>
      <c r="AO27" s="4" t="str">
        <f>transpose!AN21</f>
        <v>The license was issued on 9 October 2020 and is valid until 9 October 2025</v>
      </c>
      <c r="AP27" s="4" t="str">
        <f>transpose!AO21</f>
        <v>The license was issued on 16 October 2020 and is valid until 16 October 2025</v>
      </c>
      <c r="AQ27" s="4" t="str">
        <f>transpose!AP21</f>
        <v>The license was issued on 21 July 2021 and is valid until 21 July 2026</v>
      </c>
      <c r="AR27" s="4" t="str">
        <f>transpose!AQ21</f>
        <v>The license was issued on 19 July 2023 and is valid until 19 July 2028</v>
      </c>
      <c r="AS27" s="4" t="str">
        <f>transpose!AR21</f>
        <v>The license was issued on 5 April 2022 and is valid until 5 April 2027</v>
      </c>
      <c r="AT27" s="4" t="str">
        <f>transpose!AS21</f>
        <v>The license was issued on 19 May 2021 and is valid until 19 May 2026</v>
      </c>
      <c r="AU27" s="4" t="str">
        <f>transpose!AT21</f>
        <v>The license was issued on 16 February 2020 and is valid until 16 February 2025</v>
      </c>
      <c r="AV27" s="4" t="str">
        <f>transpose!AU21</f>
        <v>The license was issued on 1 October 2021 and is valid until 1 October 2026</v>
      </c>
      <c r="AW27" s="4" t="str">
        <f>transpose!AV21</f>
        <v>The license was issued on 13 November 2020 and is valid until 13 November 2025</v>
      </c>
      <c r="AX27" s="4" t="str">
        <f>transpose!AW21</f>
        <v>The license was issued on 24 May 2021 and is valid until 24 May 2026</v>
      </c>
      <c r="AY27" s="4" t="str">
        <f>transpose!AX21</f>
        <v>The license was issued on 18 January 2021 and is valid until 18 January 2026</v>
      </c>
      <c r="AZ27" s="4" t="str">
        <f>transpose!AY21</f>
        <v>The license was issued on 10 January 2022 and is valid until 10 January 2026</v>
      </c>
      <c r="BA27" s="4" t="str">
        <f>transpose!AZ21</f>
        <v>The license was issued on 17 September 2021 and is valid until 17 September 2026</v>
      </c>
      <c r="BB27" s="4" t="str">
        <f>transpose!BA21</f>
        <v>The license was issued on 12 July 2021 and is valid until 12 July 2026</v>
      </c>
      <c r="BC27" s="4" t="str">
        <f>transpose!BB21</f>
        <v>The license was issued on 9 March 2021 and is valid until 9 March 2026</v>
      </c>
      <c r="BD27" s="4" t="str">
        <f>transpose!BC21</f>
        <v>The license was issued on 15 March 2021 and is valid until 15 March 2026</v>
      </c>
      <c r="BE27" s="4" t="str">
        <f>transpose!BD21</f>
        <v>The license was issued on 8 April 2021 and is valid until 8 April 2026</v>
      </c>
      <c r="BF27" s="4" t="str">
        <f>transpose!BE21</f>
        <v>The license was issued on 24 May 2021 and is valid until 24 May 2026</v>
      </c>
      <c r="BG27" s="4" t="str">
        <f>transpose!BF21</f>
        <v>The license was issued on 8 April 2021 and is valid until 8 April 2026</v>
      </c>
      <c r="BH27" s="4" t="str">
        <f>transpose!BG21</f>
        <v>The license was issued on 6 July 2021 and is valid until 6 July 2026</v>
      </c>
      <c r="BI27" s="4" t="str">
        <f>transpose!BH21</f>
        <v>The license was issued on 2 July 2021 and is valid until 2 July 2026</v>
      </c>
      <c r="BJ27" s="4" t="str">
        <f>transpose!BI21</f>
        <v>The license was issued on 21 July 2021 and is valid until 21 July 2026</v>
      </c>
      <c r="BK27" s="4" t="str">
        <f>transpose!BJ21</f>
        <v>The license was issued on 22 December 2021 and is valid until 22 December 2026</v>
      </c>
      <c r="BL27" s="4" t="str">
        <f>transpose!BK21</f>
        <v>The license was issued on 6 July 2021 and is valid until 6 July 2026</v>
      </c>
      <c r="BM27" s="4" t="str">
        <f>transpose!BL21</f>
        <v>The license was issued on 16 March 2022 and is valid until 16 March 2027</v>
      </c>
      <c r="BN27" s="4" t="str">
        <f>transpose!BM21</f>
        <v>The license was issued on 28 September 2021 and is valid until 28 September 2026</v>
      </c>
      <c r="BO27" s="4" t="str">
        <f>transpose!BN21</f>
        <v>The license was issued on 16 March 2022 and is valid until 16 March 2027</v>
      </c>
      <c r="BP27" s="4" t="str">
        <f>transpose!BO21</f>
        <v>The license was issued on 28 March 2022 and is valid until 31 March 2027</v>
      </c>
      <c r="BQ27" s="4" t="str">
        <f>transpose!BP21</f>
        <v>The license was issued on 14 March 2022 and is valid until 14 March 2027</v>
      </c>
      <c r="BR27" s="4" t="str">
        <f>transpose!BQ21</f>
        <v>The license was issued on 20 April 2022 and is valid until 20 April 2027</v>
      </c>
      <c r="BS27" s="4" t="str">
        <f>transpose!BR21</f>
        <v>The license was issued on 24 June 2022 and is valid until 24 June 2027</v>
      </c>
      <c r="BT27" s="4" t="str">
        <f>transpose!BS21</f>
        <v>The license was issued on 2 August 2022 and is valid until 2 August 2027</v>
      </c>
      <c r="BU27" s="4" t="str">
        <f>transpose!BT21</f>
        <v>The license was issued on 28 November 2022 and is valid until 28 November 2027</v>
      </c>
      <c r="BV27" s="4" t="str">
        <f>transpose!BU21</f>
        <v>The license was issued on 1 November 2023 and is valid until 1 November 2028</v>
      </c>
      <c r="BW27" s="4" t="str">
        <f>transpose!BV21</f>
        <v>The license was issued on 6 November 2023 and is valid until 6 November 2028</v>
      </c>
      <c r="BX27" s="4" t="str">
        <f>transpose!BW21</f>
        <v>The license was issued on 1 November 2023 and is valid until 1 November 2028</v>
      </c>
      <c r="BY27" s="4" t="str">
        <f>transpose!BX21</f>
        <v>The license was issued on 6 November 2023 and is valid until 6 November 2028</v>
      </c>
      <c r="BZ27" s="4" t="str">
        <f>transpose!BY21</f>
        <v>The license was issued on 6 November 2023 and is valid until 6 November 2028</v>
      </c>
    </row>
    <row r="28" spans="1:78" ht="15.75" thickBot="1" x14ac:dyDescent="0.3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90.75" thickBot="1" x14ac:dyDescent="0.3">
      <c r="A29" s="3" t="s">
        <v>6</v>
      </c>
      <c r="B29" s="20" t="s">
        <v>7</v>
      </c>
      <c r="C29" s="20" t="s">
        <v>7</v>
      </c>
      <c r="D29" s="20" t="s">
        <v>7</v>
      </c>
      <c r="E29" s="20" t="s">
        <v>7</v>
      </c>
      <c r="F29" s="20" t="s">
        <v>7</v>
      </c>
      <c r="G29" s="20" t="s">
        <v>7</v>
      </c>
      <c r="H29" s="20" t="s">
        <v>7</v>
      </c>
      <c r="I29" s="20" t="s">
        <v>7</v>
      </c>
      <c r="J29" s="20" t="s">
        <v>7</v>
      </c>
      <c r="K29" s="20" t="s">
        <v>7</v>
      </c>
      <c r="L29" s="20" t="s">
        <v>7</v>
      </c>
      <c r="M29" s="20" t="s">
        <v>7</v>
      </c>
      <c r="N29" s="20" t="s">
        <v>7</v>
      </c>
      <c r="O29" s="20" t="s">
        <v>7</v>
      </c>
      <c r="P29" s="20" t="s">
        <v>7</v>
      </c>
      <c r="Q29" s="20" t="s">
        <v>7</v>
      </c>
      <c r="R29" s="20" t="s">
        <v>7</v>
      </c>
      <c r="S29" s="20" t="s">
        <v>7</v>
      </c>
      <c r="T29" s="20" t="s">
        <v>7</v>
      </c>
      <c r="U29" s="20" t="s">
        <v>7</v>
      </c>
      <c r="V29" s="20" t="s">
        <v>7</v>
      </c>
      <c r="W29" s="20" t="s">
        <v>7</v>
      </c>
      <c r="X29" s="20" t="s">
        <v>7</v>
      </c>
      <c r="Y29" s="20" t="s">
        <v>7</v>
      </c>
      <c r="Z29" s="20" t="s">
        <v>7</v>
      </c>
      <c r="AA29" s="20" t="s">
        <v>7</v>
      </c>
      <c r="AB29" s="20" t="s">
        <v>7</v>
      </c>
      <c r="AC29" s="20" t="s">
        <v>7</v>
      </c>
      <c r="AD29" s="20" t="s">
        <v>7</v>
      </c>
      <c r="AE29" s="20" t="s">
        <v>7</v>
      </c>
      <c r="AF29" s="20" t="s">
        <v>7</v>
      </c>
      <c r="AG29" s="20" t="s">
        <v>7</v>
      </c>
      <c r="AH29" s="20" t="s">
        <v>7</v>
      </c>
      <c r="AI29" s="20" t="s">
        <v>7</v>
      </c>
      <c r="AJ29" s="20" t="s">
        <v>7</v>
      </c>
      <c r="AK29" s="20" t="s">
        <v>7</v>
      </c>
      <c r="AL29" s="20" t="s">
        <v>7</v>
      </c>
      <c r="AM29" s="20" t="s">
        <v>7</v>
      </c>
      <c r="AN29" s="20" t="s">
        <v>7</v>
      </c>
      <c r="AO29" s="20" t="s">
        <v>7</v>
      </c>
      <c r="AP29" s="20" t="s">
        <v>7</v>
      </c>
      <c r="AQ29" s="20" t="s">
        <v>7</v>
      </c>
      <c r="AR29" s="20" t="s">
        <v>7</v>
      </c>
      <c r="AS29" s="20" t="s">
        <v>7</v>
      </c>
      <c r="AT29" s="20" t="s">
        <v>7</v>
      </c>
      <c r="AU29" s="20" t="s">
        <v>7</v>
      </c>
      <c r="AV29" s="20" t="s">
        <v>7</v>
      </c>
      <c r="AW29" s="20" t="s">
        <v>7</v>
      </c>
      <c r="AX29" s="20" t="s">
        <v>7</v>
      </c>
      <c r="AY29" s="20" t="s">
        <v>7</v>
      </c>
      <c r="AZ29" s="20" t="s">
        <v>7</v>
      </c>
      <c r="BA29" s="20" t="s">
        <v>7</v>
      </c>
      <c r="BB29" s="20" t="s">
        <v>7</v>
      </c>
      <c r="BC29" s="20" t="s">
        <v>7</v>
      </c>
      <c r="BD29" s="20" t="s">
        <v>7</v>
      </c>
      <c r="BE29" s="20" t="s">
        <v>7</v>
      </c>
      <c r="BF29" s="20" t="s">
        <v>7</v>
      </c>
      <c r="BG29" s="20" t="s">
        <v>7</v>
      </c>
      <c r="BH29" s="20" t="s">
        <v>7</v>
      </c>
      <c r="BI29" s="20" t="s">
        <v>7</v>
      </c>
      <c r="BJ29" s="20" t="s">
        <v>7</v>
      </c>
      <c r="BK29" s="20" t="s">
        <v>7</v>
      </c>
      <c r="BL29" s="20" t="s">
        <v>7</v>
      </c>
      <c r="BM29" s="20" t="s">
        <v>7</v>
      </c>
      <c r="BN29" s="20" t="s">
        <v>7</v>
      </c>
      <c r="BO29" s="20" t="s">
        <v>7</v>
      </c>
      <c r="BP29" s="20" t="s">
        <v>7</v>
      </c>
      <c r="BQ29" s="20" t="s">
        <v>7</v>
      </c>
      <c r="BR29" s="20" t="s">
        <v>7</v>
      </c>
      <c r="BS29" s="20" t="s">
        <v>7</v>
      </c>
      <c r="BT29" s="20" t="s">
        <v>7</v>
      </c>
      <c r="BU29" s="20" t="s">
        <v>7</v>
      </c>
      <c r="BV29" s="20" t="s">
        <v>7</v>
      </c>
      <c r="BW29" s="20" t="s">
        <v>7</v>
      </c>
      <c r="BX29" s="20" t="s">
        <v>7</v>
      </c>
      <c r="BY29" s="20" t="s">
        <v>7</v>
      </c>
      <c r="BZ29" s="20" t="s">
        <v>7</v>
      </c>
    </row>
    <row r="30" spans="1:78" ht="15.75" thickBot="1" x14ac:dyDescent="0.3">
      <c r="A30" s="5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</row>
    <row r="31" spans="1:78" ht="105.75" thickBot="1" x14ac:dyDescent="0.3">
      <c r="A31" s="3" t="s">
        <v>8</v>
      </c>
      <c r="B31" s="20" t="s">
        <v>9</v>
      </c>
      <c r="C31" s="20" t="s">
        <v>9</v>
      </c>
      <c r="D31" s="20" t="s">
        <v>9</v>
      </c>
      <c r="E31" s="20" t="s">
        <v>9</v>
      </c>
      <c r="F31" s="20" t="s">
        <v>9</v>
      </c>
      <c r="G31" s="20" t="s">
        <v>9</v>
      </c>
      <c r="H31" s="20" t="s">
        <v>9</v>
      </c>
      <c r="I31" s="20" t="s">
        <v>9</v>
      </c>
      <c r="J31" s="20" t="s">
        <v>9</v>
      </c>
      <c r="K31" s="20" t="s">
        <v>9</v>
      </c>
      <c r="L31" s="20" t="s">
        <v>9</v>
      </c>
      <c r="M31" s="20" t="s">
        <v>9</v>
      </c>
      <c r="N31" s="20" t="s">
        <v>9</v>
      </c>
      <c r="O31" s="20" t="s">
        <v>9</v>
      </c>
      <c r="P31" s="20" t="s">
        <v>9</v>
      </c>
      <c r="Q31" s="20" t="s">
        <v>9</v>
      </c>
      <c r="R31" s="20" t="s">
        <v>9</v>
      </c>
      <c r="S31" s="20" t="s">
        <v>9</v>
      </c>
      <c r="T31" s="20" t="s">
        <v>9</v>
      </c>
      <c r="U31" s="20" t="s">
        <v>9</v>
      </c>
      <c r="V31" s="20" t="s">
        <v>9</v>
      </c>
      <c r="W31" s="20" t="s">
        <v>9</v>
      </c>
      <c r="X31" s="20" t="s">
        <v>9</v>
      </c>
      <c r="Y31" s="20" t="s">
        <v>9</v>
      </c>
      <c r="Z31" s="20" t="s">
        <v>9</v>
      </c>
      <c r="AA31" s="20" t="s">
        <v>9</v>
      </c>
      <c r="AB31" s="20" t="s">
        <v>9</v>
      </c>
      <c r="AC31" s="20" t="s">
        <v>9</v>
      </c>
      <c r="AD31" s="20" t="s">
        <v>9</v>
      </c>
      <c r="AE31" s="20" t="s">
        <v>9</v>
      </c>
      <c r="AF31" s="20" t="s">
        <v>9</v>
      </c>
      <c r="AG31" s="20" t="s">
        <v>9</v>
      </c>
      <c r="AH31" s="20" t="s">
        <v>9</v>
      </c>
      <c r="AI31" s="20" t="s">
        <v>9</v>
      </c>
      <c r="AJ31" s="20" t="s">
        <v>9</v>
      </c>
      <c r="AK31" s="20" t="s">
        <v>9</v>
      </c>
      <c r="AL31" s="20" t="s">
        <v>9</v>
      </c>
      <c r="AM31" s="20" t="s">
        <v>9</v>
      </c>
      <c r="AN31" s="20" t="s">
        <v>9</v>
      </c>
      <c r="AO31" s="20" t="s">
        <v>9</v>
      </c>
      <c r="AP31" s="20" t="s">
        <v>9</v>
      </c>
      <c r="AQ31" s="20" t="s">
        <v>9</v>
      </c>
      <c r="AR31" s="20" t="s">
        <v>9</v>
      </c>
      <c r="AS31" s="20" t="s">
        <v>9</v>
      </c>
      <c r="AT31" s="20" t="s">
        <v>9</v>
      </c>
      <c r="AU31" s="20" t="s">
        <v>9</v>
      </c>
      <c r="AV31" s="20" t="s">
        <v>9</v>
      </c>
      <c r="AW31" s="20" t="s">
        <v>9</v>
      </c>
      <c r="AX31" s="20" t="s">
        <v>9</v>
      </c>
      <c r="AY31" s="20" t="s">
        <v>9</v>
      </c>
      <c r="AZ31" s="20" t="s">
        <v>9</v>
      </c>
      <c r="BA31" s="20" t="s">
        <v>9</v>
      </c>
      <c r="BB31" s="20" t="s">
        <v>9</v>
      </c>
      <c r="BC31" s="20" t="s">
        <v>9</v>
      </c>
      <c r="BD31" s="20" t="s">
        <v>9</v>
      </c>
      <c r="BE31" s="20" t="s">
        <v>9</v>
      </c>
      <c r="BF31" s="20" t="s">
        <v>9</v>
      </c>
      <c r="BG31" s="20" t="s">
        <v>9</v>
      </c>
      <c r="BH31" s="20" t="s">
        <v>9</v>
      </c>
      <c r="BI31" s="20" t="s">
        <v>9</v>
      </c>
      <c r="BJ31" s="20" t="s">
        <v>9</v>
      </c>
      <c r="BK31" s="20" t="s">
        <v>9</v>
      </c>
      <c r="BL31" s="20" t="s">
        <v>9</v>
      </c>
      <c r="BM31" s="20" t="s">
        <v>9</v>
      </c>
      <c r="BN31" s="20" t="s">
        <v>9</v>
      </c>
      <c r="BO31" s="20" t="s">
        <v>9</v>
      </c>
      <c r="BP31" s="20" t="s">
        <v>9</v>
      </c>
      <c r="BQ31" s="20" t="s">
        <v>9</v>
      </c>
      <c r="BR31" s="20" t="s">
        <v>9</v>
      </c>
      <c r="BS31" s="20" t="s">
        <v>9</v>
      </c>
      <c r="BT31" s="20" t="s">
        <v>9</v>
      </c>
      <c r="BU31" s="20" t="s">
        <v>9</v>
      </c>
      <c r="BV31" s="20" t="s">
        <v>9</v>
      </c>
      <c r="BW31" s="20" t="s">
        <v>9</v>
      </c>
      <c r="BX31" s="20" t="s">
        <v>9</v>
      </c>
      <c r="BY31" s="20" t="s">
        <v>9</v>
      </c>
      <c r="BZ31" s="20" t="s">
        <v>9</v>
      </c>
    </row>
    <row r="32" spans="1:78" ht="15.75" thickBot="1" x14ac:dyDescent="0.3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</row>
    <row r="33" spans="1:78" ht="30.75" thickBot="1" x14ac:dyDescent="0.3">
      <c r="A33" s="3" t="s">
        <v>10</v>
      </c>
      <c r="B33" s="20">
        <f>transpose!A22</f>
        <v>2</v>
      </c>
      <c r="C33" s="20">
        <f>transpose!B22</f>
        <v>2</v>
      </c>
      <c r="D33" s="20">
        <f>transpose!C22</f>
        <v>2</v>
      </c>
      <c r="E33" s="20">
        <f>transpose!D22</f>
        <v>2</v>
      </c>
      <c r="F33" s="20">
        <f>transpose!E22</f>
        <v>2</v>
      </c>
      <c r="G33" s="20">
        <f>transpose!F22</f>
        <v>3</v>
      </c>
      <c r="H33" s="20">
        <f>transpose!G22</f>
        <v>3</v>
      </c>
      <c r="I33" s="20">
        <f>transpose!H22</f>
        <v>4</v>
      </c>
      <c r="J33" s="20">
        <f>transpose!I22</f>
        <v>2</v>
      </c>
      <c r="K33" s="20">
        <f>transpose!J22</f>
        <v>2</v>
      </c>
      <c r="L33" s="20">
        <f>transpose!K22</f>
        <v>2</v>
      </c>
      <c r="M33" s="20">
        <f>transpose!L22</f>
        <v>2</v>
      </c>
      <c r="N33" s="20">
        <f>transpose!M22</f>
        <v>1</v>
      </c>
      <c r="O33" s="20">
        <f>transpose!N22</f>
        <v>3</v>
      </c>
      <c r="P33" s="20">
        <f>transpose!O22</f>
        <v>2</v>
      </c>
      <c r="Q33" s="20">
        <f>transpose!P22</f>
        <v>2</v>
      </c>
      <c r="R33" s="20">
        <f>transpose!Q22</f>
        <v>3</v>
      </c>
      <c r="S33" s="20">
        <f>transpose!R22</f>
        <v>2</v>
      </c>
      <c r="T33" s="20">
        <f>transpose!S22</f>
        <v>2</v>
      </c>
      <c r="U33" s="20">
        <f>transpose!T22</f>
        <v>3</v>
      </c>
      <c r="V33" s="20">
        <f>transpose!U22</f>
        <v>3</v>
      </c>
      <c r="W33" s="20">
        <f>transpose!V22</f>
        <v>3</v>
      </c>
      <c r="X33" s="20">
        <f>transpose!W22</f>
        <v>3</v>
      </c>
      <c r="Y33" s="20">
        <f>transpose!X22</f>
        <v>3</v>
      </c>
      <c r="Z33" s="20">
        <f>transpose!Y22</f>
        <v>3</v>
      </c>
      <c r="AA33" s="20">
        <f>transpose!Z22</f>
        <v>3</v>
      </c>
      <c r="AB33" s="20">
        <f>transpose!AA22</f>
        <v>3</v>
      </c>
      <c r="AC33" s="20">
        <f>transpose!AB22</f>
        <v>2</v>
      </c>
      <c r="AD33" s="20">
        <f>transpose!AC22</f>
        <v>2</v>
      </c>
      <c r="AE33" s="20">
        <f>transpose!AD22</f>
        <v>2</v>
      </c>
      <c r="AF33" s="20">
        <f>transpose!AE22</f>
        <v>3</v>
      </c>
      <c r="AG33" s="20">
        <f>transpose!AF22</f>
        <v>2</v>
      </c>
      <c r="AH33" s="20">
        <f>transpose!AG22</f>
        <v>2</v>
      </c>
      <c r="AI33" s="20">
        <f>transpose!AH22</f>
        <v>3</v>
      </c>
      <c r="AJ33" s="20">
        <f>transpose!AI22</f>
        <v>3</v>
      </c>
      <c r="AK33" s="20">
        <f>transpose!AJ22</f>
        <v>3</v>
      </c>
      <c r="AL33" s="20">
        <f>transpose!AK22</f>
        <v>3</v>
      </c>
      <c r="AM33" s="20">
        <f>transpose!AL22</f>
        <v>3</v>
      </c>
      <c r="AN33" s="20">
        <f>transpose!AM22</f>
        <v>2</v>
      </c>
      <c r="AO33" s="20">
        <f>transpose!AN22</f>
        <v>2</v>
      </c>
      <c r="AP33" s="20">
        <f>transpose!AO22</f>
        <v>3</v>
      </c>
      <c r="AQ33" s="20">
        <f>transpose!AP22</f>
        <v>4</v>
      </c>
      <c r="AR33" s="20">
        <f>transpose!AQ22</f>
        <v>2</v>
      </c>
      <c r="AS33" s="20">
        <f>transpose!AR22</f>
        <v>2</v>
      </c>
      <c r="AT33" s="20">
        <f>transpose!AS22</f>
        <v>2</v>
      </c>
      <c r="AU33" s="20">
        <f>transpose!AT22</f>
        <v>3</v>
      </c>
      <c r="AV33" s="20">
        <f>transpose!AU22</f>
        <v>2</v>
      </c>
      <c r="AW33" s="20">
        <f>transpose!AV22</f>
        <v>2</v>
      </c>
      <c r="AX33" s="20">
        <f>transpose!AW22</f>
        <v>2</v>
      </c>
      <c r="AY33" s="20">
        <f>transpose!AX22</f>
        <v>2</v>
      </c>
      <c r="AZ33" s="20">
        <f>transpose!AY22</f>
        <v>3</v>
      </c>
      <c r="BA33" s="20">
        <f>transpose!AZ22</f>
        <v>2</v>
      </c>
      <c r="BB33" s="20">
        <f>transpose!BA22</f>
        <v>3</v>
      </c>
      <c r="BC33" s="20">
        <f>transpose!BB22</f>
        <v>2</v>
      </c>
      <c r="BD33" s="20">
        <f>transpose!BC22</f>
        <v>3</v>
      </c>
      <c r="BE33" s="20">
        <f>transpose!BD22</f>
        <v>2</v>
      </c>
      <c r="BF33" s="20">
        <f>transpose!BE22</f>
        <v>3</v>
      </c>
      <c r="BG33" s="20">
        <f>transpose!BF22</f>
        <v>2</v>
      </c>
      <c r="BH33" s="20">
        <f>transpose!BG22</f>
        <v>3</v>
      </c>
      <c r="BI33" s="20">
        <f>transpose!BH22</f>
        <v>2</v>
      </c>
      <c r="BJ33" s="20">
        <f>transpose!BI22</f>
        <v>6</v>
      </c>
      <c r="BK33" s="20">
        <f>transpose!BJ22</f>
        <v>3</v>
      </c>
      <c r="BL33" s="20">
        <f>transpose!BK22</f>
        <v>2</v>
      </c>
      <c r="BM33" s="20">
        <f>transpose!BL22</f>
        <v>3</v>
      </c>
      <c r="BN33" s="20">
        <f>transpose!BM22</f>
        <v>3</v>
      </c>
      <c r="BO33" s="20">
        <f>transpose!BN22</f>
        <v>3</v>
      </c>
      <c r="BP33" s="20">
        <f>transpose!BO22</f>
        <v>3</v>
      </c>
      <c r="BQ33" s="20">
        <f>transpose!BP22</f>
        <v>3</v>
      </c>
      <c r="BR33" s="20">
        <f>transpose!BQ22</f>
        <v>4</v>
      </c>
      <c r="BS33" s="20">
        <f>transpose!BR22</f>
        <v>3</v>
      </c>
      <c r="BT33" s="20">
        <f>transpose!BS22</f>
        <v>3</v>
      </c>
      <c r="BU33" s="20">
        <f>transpose!BT22</f>
        <v>3</v>
      </c>
      <c r="BV33" s="20">
        <f>transpose!BU22</f>
        <v>3</v>
      </c>
      <c r="BW33" s="20">
        <f>transpose!BV22</f>
        <v>3</v>
      </c>
      <c r="BX33" s="20">
        <f>transpose!BW22</f>
        <v>1</v>
      </c>
      <c r="BY33" s="20">
        <f>transpose!BX22</f>
        <v>1</v>
      </c>
      <c r="BZ33" s="20">
        <f>transpose!BY22</f>
        <v>0</v>
      </c>
    </row>
    <row r="34" spans="1:78" ht="15.75" thickBot="1" x14ac:dyDescent="0.3">
      <c r="A34" s="5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</row>
    <row r="35" spans="1:78" ht="45" x14ac:dyDescent="0.25">
      <c r="A35" s="7" t="s">
        <v>11</v>
      </c>
      <c r="B35" s="22">
        <f>transpose!A23</f>
        <v>7</v>
      </c>
      <c r="C35" s="22">
        <f>transpose!B23</f>
        <v>5</v>
      </c>
      <c r="D35" s="22">
        <f>transpose!C23</f>
        <v>6</v>
      </c>
      <c r="E35" s="22">
        <f>transpose!D23</f>
        <v>5</v>
      </c>
      <c r="F35" s="22">
        <f>transpose!E23</f>
        <v>5</v>
      </c>
      <c r="G35" s="22">
        <f>transpose!F23</f>
        <v>6</v>
      </c>
      <c r="H35" s="22">
        <f>transpose!G23</f>
        <v>6</v>
      </c>
      <c r="I35" s="22">
        <f>transpose!H23</f>
        <v>0</v>
      </c>
      <c r="J35" s="22">
        <f>transpose!I23</f>
        <v>5</v>
      </c>
      <c r="K35" s="22">
        <f>transpose!J23</f>
        <v>5</v>
      </c>
      <c r="L35" s="22">
        <f>transpose!K23</f>
        <v>5</v>
      </c>
      <c r="M35" s="22">
        <f>transpose!L23</f>
        <v>5</v>
      </c>
      <c r="N35" s="22">
        <f>transpose!M23</f>
        <v>5</v>
      </c>
      <c r="O35" s="22">
        <f>transpose!N23</f>
        <v>5</v>
      </c>
      <c r="P35" s="22">
        <f>transpose!O23</f>
        <v>5</v>
      </c>
      <c r="Q35" s="22">
        <f>transpose!P23</f>
        <v>5</v>
      </c>
      <c r="R35" s="22">
        <f>transpose!Q23</f>
        <v>5</v>
      </c>
      <c r="S35" s="22">
        <f>transpose!R23</f>
        <v>5</v>
      </c>
      <c r="T35" s="22">
        <f>transpose!S23</f>
        <v>5</v>
      </c>
      <c r="U35" s="22">
        <f>transpose!T23</f>
        <v>6</v>
      </c>
      <c r="V35" s="22">
        <f>transpose!U23</f>
        <v>6</v>
      </c>
      <c r="W35" s="22">
        <f>transpose!V23</f>
        <v>5</v>
      </c>
      <c r="X35" s="22">
        <f>transpose!W23</f>
        <v>6</v>
      </c>
      <c r="Y35" s="22">
        <f>transpose!X23</f>
        <v>5</v>
      </c>
      <c r="Z35" s="22">
        <f>transpose!Y23</f>
        <v>5</v>
      </c>
      <c r="AA35" s="22">
        <f>transpose!Z23</f>
        <v>5</v>
      </c>
      <c r="AB35" s="22">
        <f>transpose!AA23</f>
        <v>7</v>
      </c>
      <c r="AC35" s="22">
        <f>transpose!AB23</f>
        <v>5</v>
      </c>
      <c r="AD35" s="22">
        <f>transpose!AC23</f>
        <v>10</v>
      </c>
      <c r="AE35" s="22">
        <f>transpose!AD23</f>
        <v>9</v>
      </c>
      <c r="AF35" s="22">
        <f>transpose!AE23</f>
        <v>8</v>
      </c>
      <c r="AG35" s="22">
        <f>transpose!AF23</f>
        <v>5</v>
      </c>
      <c r="AH35" s="22">
        <f>transpose!AG23</f>
        <v>6</v>
      </c>
      <c r="AI35" s="22">
        <f>transpose!AH23</f>
        <v>0</v>
      </c>
      <c r="AJ35" s="22">
        <f>transpose!AI23</f>
        <v>5</v>
      </c>
      <c r="AK35" s="22">
        <f>transpose!AJ23</f>
        <v>7</v>
      </c>
      <c r="AL35" s="22">
        <f>transpose!AK23</f>
        <v>6</v>
      </c>
      <c r="AM35" s="22">
        <f>transpose!AL23</f>
        <v>0</v>
      </c>
      <c r="AN35" s="22">
        <f>transpose!AM23</f>
        <v>7</v>
      </c>
      <c r="AO35" s="22">
        <f>transpose!AN23</f>
        <v>5</v>
      </c>
      <c r="AP35" s="22">
        <f>transpose!AO23</f>
        <v>5</v>
      </c>
      <c r="AQ35" s="22">
        <f>transpose!AP23</f>
        <v>8</v>
      </c>
      <c r="AR35" s="22">
        <f>transpose!AQ23</f>
        <v>6</v>
      </c>
      <c r="AS35" s="22">
        <f>transpose!AR23</f>
        <v>5</v>
      </c>
      <c r="AT35" s="22">
        <f>transpose!AS23</f>
        <v>5</v>
      </c>
      <c r="AU35" s="22">
        <f>transpose!AT23</f>
        <v>6</v>
      </c>
      <c r="AV35" s="22">
        <f>transpose!AU23</f>
        <v>0</v>
      </c>
      <c r="AW35" s="22">
        <f>transpose!AV23</f>
        <v>8</v>
      </c>
      <c r="AX35" s="22">
        <f>transpose!AW23</f>
        <v>8</v>
      </c>
      <c r="AY35" s="22">
        <f>transpose!AX23</f>
        <v>5</v>
      </c>
      <c r="AZ35" s="22">
        <f>transpose!AY23</f>
        <v>6</v>
      </c>
      <c r="BA35" s="22">
        <f>transpose!AZ23</f>
        <v>0</v>
      </c>
      <c r="BB35" s="22">
        <f>transpose!BA23</f>
        <v>5</v>
      </c>
      <c r="BC35" s="22">
        <f>transpose!BB23</f>
        <v>6</v>
      </c>
      <c r="BD35" s="22">
        <f>transpose!BC23</f>
        <v>6</v>
      </c>
      <c r="BE35" s="22">
        <f>transpose!BD23</f>
        <v>5</v>
      </c>
      <c r="BF35" s="22">
        <f>transpose!BE23</f>
        <v>18</v>
      </c>
      <c r="BG35" s="22">
        <f>transpose!BF23</f>
        <v>5</v>
      </c>
      <c r="BH35" s="22">
        <f>transpose!BG23</f>
        <v>6</v>
      </c>
      <c r="BI35" s="22">
        <f>transpose!BH23</f>
        <v>6</v>
      </c>
      <c r="BJ35" s="22">
        <f>transpose!BI23</f>
        <v>6</v>
      </c>
      <c r="BK35" s="22">
        <f>transpose!BJ23</f>
        <v>5</v>
      </c>
      <c r="BL35" s="22">
        <f>transpose!BK23</f>
        <v>8</v>
      </c>
      <c r="BM35" s="22">
        <f>transpose!BL23</f>
        <v>6</v>
      </c>
      <c r="BN35" s="22">
        <f>transpose!BM23</f>
        <v>7</v>
      </c>
      <c r="BO35" s="22">
        <f>transpose!BN23</f>
        <v>0</v>
      </c>
      <c r="BP35" s="22">
        <f>transpose!BO23</f>
        <v>5</v>
      </c>
      <c r="BQ35" s="22">
        <f>transpose!BP23</f>
        <v>6</v>
      </c>
      <c r="BR35" s="22">
        <f>transpose!BQ23</f>
        <v>12</v>
      </c>
      <c r="BS35" s="22">
        <f>transpose!BR23</f>
        <v>5</v>
      </c>
      <c r="BT35" s="22">
        <f>transpose!BS23</f>
        <v>5</v>
      </c>
      <c r="BU35" s="22">
        <f>transpose!BT23</f>
        <v>8</v>
      </c>
      <c r="BV35" s="22">
        <f>transpose!BU23</f>
        <v>5</v>
      </c>
      <c r="BW35" s="22">
        <f>transpose!BV23</f>
        <v>5</v>
      </c>
      <c r="BX35" s="22">
        <f>transpose!BW23</f>
        <v>6</v>
      </c>
      <c r="BY35" s="22">
        <f>transpose!BX23</f>
        <v>5</v>
      </c>
      <c r="BZ35" s="22">
        <f>transpose!BY23</f>
        <v>0</v>
      </c>
    </row>
    <row r="36" spans="1:78" ht="15.75" thickBot="1" x14ac:dyDescent="0.3">
      <c r="A36" s="6" t="s">
        <v>12</v>
      </c>
      <c r="B36" s="23">
        <f>transpose!A24</f>
        <v>0</v>
      </c>
      <c r="C36" s="23">
        <f>transpose!B24</f>
        <v>0</v>
      </c>
      <c r="D36" s="23">
        <f>transpose!C24</f>
        <v>0</v>
      </c>
      <c r="E36" s="23">
        <f>transpose!D24</f>
        <v>0</v>
      </c>
      <c r="F36" s="23">
        <f>transpose!E24</f>
        <v>0</v>
      </c>
      <c r="G36" s="23">
        <f>transpose!F24</f>
        <v>0</v>
      </c>
      <c r="H36" s="23">
        <f>transpose!G24</f>
        <v>0</v>
      </c>
      <c r="I36" s="23">
        <f>transpose!H24</f>
        <v>0</v>
      </c>
      <c r="J36" s="23">
        <f>transpose!I24</f>
        <v>0</v>
      </c>
      <c r="K36" s="23">
        <f>transpose!J24</f>
        <v>0</v>
      </c>
      <c r="L36" s="23">
        <f>transpose!K24</f>
        <v>0</v>
      </c>
      <c r="M36" s="23">
        <f>transpose!L24</f>
        <v>0</v>
      </c>
      <c r="N36" s="23">
        <f>transpose!M24</f>
        <v>0</v>
      </c>
      <c r="O36" s="23">
        <f>transpose!N24</f>
        <v>0</v>
      </c>
      <c r="P36" s="23">
        <f>transpose!O24</f>
        <v>0</v>
      </c>
      <c r="Q36" s="23">
        <f>transpose!P24</f>
        <v>0</v>
      </c>
      <c r="R36" s="23">
        <f>transpose!Q24</f>
        <v>0</v>
      </c>
      <c r="S36" s="23">
        <f>transpose!R24</f>
        <v>0</v>
      </c>
      <c r="T36" s="23">
        <f>transpose!S24</f>
        <v>0</v>
      </c>
      <c r="U36" s="23">
        <f>transpose!T24</f>
        <v>0</v>
      </c>
      <c r="V36" s="23">
        <f>transpose!U24</f>
        <v>0</v>
      </c>
      <c r="W36" s="23">
        <f>transpose!V24</f>
        <v>0</v>
      </c>
      <c r="X36" s="23">
        <f>transpose!W24</f>
        <v>0</v>
      </c>
      <c r="Y36" s="23">
        <f>transpose!X24</f>
        <v>0</v>
      </c>
      <c r="Z36" s="23">
        <f>transpose!Y24</f>
        <v>0</v>
      </c>
      <c r="AA36" s="23">
        <f>transpose!Z24</f>
        <v>0</v>
      </c>
      <c r="AB36" s="23">
        <f>transpose!AA24</f>
        <v>0</v>
      </c>
      <c r="AC36" s="23">
        <f>transpose!AB24</f>
        <v>0</v>
      </c>
      <c r="AD36" s="23">
        <f>transpose!AC24</f>
        <v>0</v>
      </c>
      <c r="AE36" s="23">
        <f>transpose!AD24</f>
        <v>0</v>
      </c>
      <c r="AF36" s="23">
        <f>transpose!AE24</f>
        <v>0</v>
      </c>
      <c r="AG36" s="23">
        <f>transpose!AF24</f>
        <v>0</v>
      </c>
      <c r="AH36" s="23">
        <f>transpose!AG24</f>
        <v>0</v>
      </c>
      <c r="AI36" s="23">
        <f>transpose!AH24</f>
        <v>0</v>
      </c>
      <c r="AJ36" s="23">
        <f>transpose!AI24</f>
        <v>0</v>
      </c>
      <c r="AK36" s="23">
        <f>transpose!AJ24</f>
        <v>0</v>
      </c>
      <c r="AL36" s="23">
        <f>transpose!AK24</f>
        <v>0</v>
      </c>
      <c r="AM36" s="23">
        <f>transpose!AL24</f>
        <v>0</v>
      </c>
      <c r="AN36" s="23">
        <f>transpose!AM24</f>
        <v>0</v>
      </c>
      <c r="AO36" s="23">
        <f>transpose!AN24</f>
        <v>0</v>
      </c>
      <c r="AP36" s="23">
        <f>transpose!AO24</f>
        <v>0</v>
      </c>
      <c r="AQ36" s="23">
        <f>transpose!AP24</f>
        <v>0</v>
      </c>
      <c r="AR36" s="23">
        <f>transpose!AQ24</f>
        <v>0</v>
      </c>
      <c r="AS36" s="23">
        <f>transpose!AR24</f>
        <v>1</v>
      </c>
      <c r="AT36" s="23">
        <f>transpose!AS24</f>
        <v>0</v>
      </c>
      <c r="AU36" s="23">
        <f>transpose!AT24</f>
        <v>0</v>
      </c>
      <c r="AV36" s="23">
        <f>transpose!AU24</f>
        <v>0</v>
      </c>
      <c r="AW36" s="23">
        <f>transpose!AV24</f>
        <v>0</v>
      </c>
      <c r="AX36" s="23">
        <f>transpose!AW24</f>
        <v>0</v>
      </c>
      <c r="AY36" s="23">
        <f>transpose!AX24</f>
        <v>0</v>
      </c>
      <c r="AZ36" s="23">
        <f>transpose!AY24</f>
        <v>0</v>
      </c>
      <c r="BA36" s="23">
        <f>transpose!AZ24</f>
        <v>0</v>
      </c>
      <c r="BB36" s="23">
        <f>transpose!BA24</f>
        <v>0</v>
      </c>
      <c r="BC36" s="23">
        <f>transpose!BB24</f>
        <v>0</v>
      </c>
      <c r="BD36" s="23">
        <f>transpose!BC24</f>
        <v>0</v>
      </c>
      <c r="BE36" s="23">
        <f>transpose!BD24</f>
        <v>0</v>
      </c>
      <c r="BF36" s="23">
        <f>transpose!BE24</f>
        <v>0</v>
      </c>
      <c r="BG36" s="23">
        <f>transpose!BF24</f>
        <v>0</v>
      </c>
      <c r="BH36" s="23">
        <f>transpose!BG24</f>
        <v>0</v>
      </c>
      <c r="BI36" s="23">
        <f>transpose!BH24</f>
        <v>0</v>
      </c>
      <c r="BJ36" s="23">
        <f>transpose!BI24</f>
        <v>0</v>
      </c>
      <c r="BK36" s="23">
        <f>transpose!BJ24</f>
        <v>0</v>
      </c>
      <c r="BL36" s="23">
        <f>transpose!BK24</f>
        <v>0</v>
      </c>
      <c r="BM36" s="23">
        <f>transpose!BL24</f>
        <v>0</v>
      </c>
      <c r="BN36" s="23">
        <f>transpose!BM24</f>
        <v>0</v>
      </c>
      <c r="BO36" s="23">
        <f>transpose!BN24</f>
        <v>0</v>
      </c>
      <c r="BP36" s="23">
        <f>transpose!BO24</f>
        <v>0</v>
      </c>
      <c r="BQ36" s="23">
        <f>transpose!BP24</f>
        <v>0</v>
      </c>
      <c r="BR36" s="23">
        <f>transpose!BQ24</f>
        <v>0</v>
      </c>
      <c r="BS36" s="23">
        <f>transpose!BR24</f>
        <v>0</v>
      </c>
      <c r="BT36" s="23">
        <f>transpose!BS24</f>
        <v>0</v>
      </c>
      <c r="BU36" s="23">
        <f>transpose!BT24</f>
        <v>0</v>
      </c>
      <c r="BV36" s="23">
        <f>transpose!BU24</f>
        <v>0</v>
      </c>
      <c r="BW36" s="23">
        <f>transpose!BV24</f>
        <v>0</v>
      </c>
      <c r="BX36" s="23">
        <f>transpose!BW24</f>
        <v>0</v>
      </c>
      <c r="BY36" s="23">
        <f>transpose!BX24</f>
        <v>0</v>
      </c>
      <c r="BZ36" s="23">
        <f>transpose!BY24</f>
        <v>0</v>
      </c>
    </row>
    <row r="37" spans="1:78" ht="15.75" thickBot="1" x14ac:dyDescent="0.3">
      <c r="A37" s="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</row>
    <row r="38" spans="1:78" x14ac:dyDescent="0.25">
      <c r="A38" s="7" t="s">
        <v>13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</row>
    <row r="39" spans="1:78" x14ac:dyDescent="0.25">
      <c r="A39" s="8" t="s">
        <v>21</v>
      </c>
      <c r="B39" s="24">
        <f>transpose!A25</f>
        <v>0</v>
      </c>
      <c r="C39" s="24">
        <f>transpose!B25</f>
        <v>0</v>
      </c>
      <c r="D39" s="24">
        <f>transpose!C25</f>
        <v>0</v>
      </c>
      <c r="E39" s="24">
        <f>transpose!D25</f>
        <v>0</v>
      </c>
      <c r="F39" s="24">
        <f>transpose!E25</f>
        <v>0</v>
      </c>
      <c r="G39" s="24">
        <f>transpose!F25</f>
        <v>0</v>
      </c>
      <c r="H39" s="24">
        <f>transpose!G25</f>
        <v>0</v>
      </c>
      <c r="I39" s="24">
        <f>transpose!H25</f>
        <v>0</v>
      </c>
      <c r="J39" s="24">
        <f>transpose!I25</f>
        <v>0</v>
      </c>
      <c r="K39" s="24">
        <f>transpose!J25</f>
        <v>0</v>
      </c>
      <c r="L39" s="24">
        <f>transpose!K25</f>
        <v>0</v>
      </c>
      <c r="M39" s="24">
        <f>transpose!L25</f>
        <v>0</v>
      </c>
      <c r="N39" s="24">
        <f>transpose!M25</f>
        <v>0</v>
      </c>
      <c r="O39" s="24">
        <f>transpose!N25</f>
        <v>0</v>
      </c>
      <c r="P39" s="24">
        <f>transpose!O25</f>
        <v>0</v>
      </c>
      <c r="Q39" s="24">
        <f>transpose!P25</f>
        <v>0</v>
      </c>
      <c r="R39" s="24">
        <f>transpose!Q25</f>
        <v>0</v>
      </c>
      <c r="S39" s="24">
        <f>transpose!R25</f>
        <v>0</v>
      </c>
      <c r="T39" s="24">
        <f>transpose!S25</f>
        <v>0</v>
      </c>
      <c r="U39" s="24">
        <f>transpose!T25</f>
        <v>0</v>
      </c>
      <c r="V39" s="24">
        <f>transpose!U25</f>
        <v>0</v>
      </c>
      <c r="W39" s="24">
        <f>transpose!V25</f>
        <v>0</v>
      </c>
      <c r="X39" s="24">
        <f>transpose!W25</f>
        <v>0</v>
      </c>
      <c r="Y39" s="24">
        <f>transpose!X25</f>
        <v>0</v>
      </c>
      <c r="Z39" s="24">
        <f>transpose!Y25</f>
        <v>0</v>
      </c>
      <c r="AA39" s="24">
        <f>transpose!Z25</f>
        <v>0</v>
      </c>
      <c r="AB39" s="24">
        <f>transpose!AA25</f>
        <v>0</v>
      </c>
      <c r="AC39" s="24">
        <f>transpose!AB25</f>
        <v>0</v>
      </c>
      <c r="AD39" s="24">
        <f>transpose!AC25</f>
        <v>0</v>
      </c>
      <c r="AE39" s="24">
        <f>transpose!AD25</f>
        <v>0</v>
      </c>
      <c r="AF39" s="24">
        <f>transpose!AE25</f>
        <v>0</v>
      </c>
      <c r="AG39" s="24">
        <f>transpose!AF25</f>
        <v>0</v>
      </c>
      <c r="AH39" s="24">
        <f>transpose!AG25</f>
        <v>0</v>
      </c>
      <c r="AI39" s="24">
        <f>transpose!AH25</f>
        <v>0</v>
      </c>
      <c r="AJ39" s="24">
        <f>transpose!AI25</f>
        <v>0</v>
      </c>
      <c r="AK39" s="24">
        <f>transpose!AJ25</f>
        <v>7</v>
      </c>
      <c r="AL39" s="24">
        <f>transpose!AK25</f>
        <v>0</v>
      </c>
      <c r="AM39" s="24">
        <f>transpose!AL25</f>
        <v>0</v>
      </c>
      <c r="AN39" s="24">
        <f>transpose!AM25</f>
        <v>0</v>
      </c>
      <c r="AO39" s="24">
        <f>transpose!AN25</f>
        <v>0</v>
      </c>
      <c r="AP39" s="24">
        <f>transpose!AO25</f>
        <v>0</v>
      </c>
      <c r="AQ39" s="24">
        <f>transpose!AP25</f>
        <v>0</v>
      </c>
      <c r="AR39" s="24">
        <f>transpose!AQ25</f>
        <v>6</v>
      </c>
      <c r="AS39" s="24">
        <f>transpose!AR25</f>
        <v>5</v>
      </c>
      <c r="AT39" s="24">
        <f>transpose!AS25</f>
        <v>0</v>
      </c>
      <c r="AU39" s="24">
        <f>transpose!AT25</f>
        <v>0</v>
      </c>
      <c r="AV39" s="24">
        <f>transpose!AU25</f>
        <v>0</v>
      </c>
      <c r="AW39" s="24">
        <f>transpose!AV25</f>
        <v>0</v>
      </c>
      <c r="AX39" s="24">
        <f>transpose!AW25</f>
        <v>4</v>
      </c>
      <c r="AY39" s="24">
        <f>transpose!AX25</f>
        <v>0</v>
      </c>
      <c r="AZ39" s="24">
        <f>transpose!AY25</f>
        <v>0</v>
      </c>
      <c r="BA39" s="24">
        <f>transpose!AZ25</f>
        <v>0</v>
      </c>
      <c r="BB39" s="24">
        <f>transpose!BA25</f>
        <v>0</v>
      </c>
      <c r="BC39" s="24">
        <f>transpose!BB25</f>
        <v>0</v>
      </c>
      <c r="BD39" s="24">
        <f>transpose!BC25</f>
        <v>0</v>
      </c>
      <c r="BE39" s="24">
        <f>transpose!BD25</f>
        <v>0</v>
      </c>
      <c r="BF39" s="24">
        <f>transpose!BE25</f>
        <v>0</v>
      </c>
      <c r="BG39" s="24">
        <f>transpose!BF25</f>
        <v>0</v>
      </c>
      <c r="BH39" s="24">
        <f>transpose!BG25</f>
        <v>0</v>
      </c>
      <c r="BI39" s="24">
        <f>transpose!BH25</f>
        <v>0</v>
      </c>
      <c r="BJ39" s="24">
        <f>transpose!BI25</f>
        <v>0</v>
      </c>
      <c r="BK39" s="24">
        <f>transpose!BJ25</f>
        <v>0</v>
      </c>
      <c r="BL39" s="24">
        <f>transpose!BK25</f>
        <v>0</v>
      </c>
      <c r="BM39" s="24">
        <f>transpose!BL25</f>
        <v>0</v>
      </c>
      <c r="BN39" s="24">
        <f>transpose!BM25</f>
        <v>0</v>
      </c>
      <c r="BO39" s="24">
        <f>transpose!BN25</f>
        <v>0</v>
      </c>
      <c r="BP39" s="24">
        <f>transpose!BO25</f>
        <v>0</v>
      </c>
      <c r="BQ39" s="24">
        <f>transpose!BP25</f>
        <v>0</v>
      </c>
      <c r="BR39" s="24">
        <f>transpose!BQ25</f>
        <v>0</v>
      </c>
      <c r="BS39" s="24">
        <f>transpose!BR25</f>
        <v>0</v>
      </c>
      <c r="BT39" s="24">
        <f>transpose!BS25</f>
        <v>0</v>
      </c>
      <c r="BU39" s="24">
        <f>transpose!BT25</f>
        <v>0</v>
      </c>
      <c r="BV39" s="24">
        <f>transpose!BU25</f>
        <v>0</v>
      </c>
      <c r="BW39" s="24">
        <f>transpose!BV25</f>
        <v>0</v>
      </c>
      <c r="BX39" s="24">
        <f>transpose!BW25</f>
        <v>0</v>
      </c>
      <c r="BY39" s="24">
        <f>transpose!BX25</f>
        <v>0</v>
      </c>
      <c r="BZ39" s="24">
        <f>transpose!BY25</f>
        <v>0</v>
      </c>
    </row>
    <row r="40" spans="1:78" ht="30.75" thickBot="1" x14ac:dyDescent="0.3">
      <c r="A40" s="2" t="s">
        <v>22</v>
      </c>
      <c r="B40" s="23">
        <f>transpose!A26</f>
        <v>7</v>
      </c>
      <c r="C40" s="23">
        <f>transpose!B26</f>
        <v>5</v>
      </c>
      <c r="D40" s="23">
        <f>transpose!C26</f>
        <v>6</v>
      </c>
      <c r="E40" s="23">
        <f>transpose!D26</f>
        <v>5</v>
      </c>
      <c r="F40" s="23">
        <f>transpose!E26</f>
        <v>5</v>
      </c>
      <c r="G40" s="23">
        <f>transpose!F26</f>
        <v>6</v>
      </c>
      <c r="H40" s="23">
        <f>transpose!G26</f>
        <v>6</v>
      </c>
      <c r="I40" s="23">
        <f>transpose!H26</f>
        <v>19</v>
      </c>
      <c r="J40" s="23">
        <f>transpose!I26</f>
        <v>5</v>
      </c>
      <c r="K40" s="23">
        <f>transpose!J26</f>
        <v>5</v>
      </c>
      <c r="L40" s="23">
        <f>transpose!K26</f>
        <v>5</v>
      </c>
      <c r="M40" s="23">
        <f>transpose!L26</f>
        <v>5</v>
      </c>
      <c r="N40" s="23">
        <f>transpose!M26</f>
        <v>5</v>
      </c>
      <c r="O40" s="23">
        <f>transpose!N26</f>
        <v>5</v>
      </c>
      <c r="P40" s="23">
        <f>transpose!O26</f>
        <v>5</v>
      </c>
      <c r="Q40" s="23">
        <f>transpose!P26</f>
        <v>5</v>
      </c>
      <c r="R40" s="23">
        <f>transpose!Q26</f>
        <v>5</v>
      </c>
      <c r="S40" s="23">
        <f>transpose!R26</f>
        <v>5</v>
      </c>
      <c r="T40" s="23">
        <f>transpose!S26</f>
        <v>5</v>
      </c>
      <c r="U40" s="23">
        <f>transpose!T26</f>
        <v>6</v>
      </c>
      <c r="V40" s="23">
        <f>transpose!U26</f>
        <v>6</v>
      </c>
      <c r="W40" s="23">
        <f>transpose!V26</f>
        <v>5</v>
      </c>
      <c r="X40" s="23">
        <f>transpose!W26</f>
        <v>6</v>
      </c>
      <c r="Y40" s="23">
        <f>transpose!X26</f>
        <v>5</v>
      </c>
      <c r="Z40" s="23">
        <f>transpose!Y26</f>
        <v>5</v>
      </c>
      <c r="AA40" s="23">
        <f>transpose!Z26</f>
        <v>5</v>
      </c>
      <c r="AB40" s="23">
        <f>transpose!AA26</f>
        <v>7</v>
      </c>
      <c r="AC40" s="23">
        <f>transpose!AB26</f>
        <v>5</v>
      </c>
      <c r="AD40" s="23">
        <f>transpose!AC26</f>
        <v>10</v>
      </c>
      <c r="AE40" s="23">
        <f>transpose!AD26</f>
        <v>9</v>
      </c>
      <c r="AF40" s="23">
        <f>transpose!AE26</f>
        <v>8</v>
      </c>
      <c r="AG40" s="23">
        <f>transpose!AF26</f>
        <v>5</v>
      </c>
      <c r="AH40" s="23">
        <f>transpose!AG26</f>
        <v>6</v>
      </c>
      <c r="AI40" s="23">
        <f>transpose!AH26</f>
        <v>7</v>
      </c>
      <c r="AJ40" s="23">
        <f>transpose!AI26</f>
        <v>5</v>
      </c>
      <c r="AK40" s="23">
        <f>transpose!AJ26</f>
        <v>0</v>
      </c>
      <c r="AL40" s="23">
        <f>transpose!AK26</f>
        <v>6</v>
      </c>
      <c r="AM40" s="23">
        <f>transpose!AL26</f>
        <v>9</v>
      </c>
      <c r="AN40" s="23">
        <f>transpose!AM26</f>
        <v>7</v>
      </c>
      <c r="AO40" s="23">
        <f>transpose!AN26</f>
        <v>5</v>
      </c>
      <c r="AP40" s="23">
        <f>transpose!AO26</f>
        <v>5</v>
      </c>
      <c r="AQ40" s="23">
        <f>transpose!AP26</f>
        <v>7</v>
      </c>
      <c r="AR40" s="23">
        <f>transpose!AQ26</f>
        <v>0</v>
      </c>
      <c r="AS40" s="23">
        <f>transpose!AR26</f>
        <v>0</v>
      </c>
      <c r="AT40" s="23">
        <f>transpose!AS26</f>
        <v>5</v>
      </c>
      <c r="AU40" s="23">
        <f>transpose!AT26</f>
        <v>6</v>
      </c>
      <c r="AV40" s="23">
        <f>transpose!AU26</f>
        <v>8</v>
      </c>
      <c r="AW40" s="23">
        <f>transpose!AV26</f>
        <v>8</v>
      </c>
      <c r="AX40" s="23">
        <f>transpose!AW26</f>
        <v>8</v>
      </c>
      <c r="AY40" s="23">
        <f>transpose!AX26</f>
        <v>5</v>
      </c>
      <c r="AZ40" s="23">
        <f>transpose!AY26</f>
        <v>0</v>
      </c>
      <c r="BA40" s="23">
        <f>transpose!AZ26</f>
        <v>6</v>
      </c>
      <c r="BB40" s="23">
        <f>transpose!BA26</f>
        <v>5</v>
      </c>
      <c r="BC40" s="23">
        <f>transpose!BB26</f>
        <v>6</v>
      </c>
      <c r="BD40" s="23">
        <f>transpose!BC26</f>
        <v>6</v>
      </c>
      <c r="BE40" s="23">
        <f>transpose!BD26</f>
        <v>5</v>
      </c>
      <c r="BF40" s="23">
        <f>transpose!BE26</f>
        <v>18</v>
      </c>
      <c r="BG40" s="23">
        <f>transpose!BF26</f>
        <v>5</v>
      </c>
      <c r="BH40" s="23">
        <f>transpose!BG26</f>
        <v>6</v>
      </c>
      <c r="BI40" s="23">
        <f>transpose!BH26</f>
        <v>6</v>
      </c>
      <c r="BJ40" s="23">
        <f>transpose!BI26</f>
        <v>6</v>
      </c>
      <c r="BK40" s="23">
        <f>transpose!BJ26</f>
        <v>5</v>
      </c>
      <c r="BL40" s="23">
        <f>transpose!BK26</f>
        <v>8</v>
      </c>
      <c r="BM40" s="23">
        <f>transpose!BL26</f>
        <v>6</v>
      </c>
      <c r="BN40" s="23">
        <f>transpose!BM26</f>
        <v>7</v>
      </c>
      <c r="BO40" s="23">
        <f>transpose!BN26</f>
        <v>6</v>
      </c>
      <c r="BP40" s="23">
        <f>transpose!BO26</f>
        <v>5</v>
      </c>
      <c r="BQ40" s="23">
        <f>transpose!BP26</f>
        <v>6</v>
      </c>
      <c r="BR40" s="23">
        <f>transpose!BQ26</f>
        <v>11</v>
      </c>
      <c r="BS40" s="23">
        <f>transpose!BR26</f>
        <v>5</v>
      </c>
      <c r="BT40" s="23">
        <f>transpose!BS26</f>
        <v>5</v>
      </c>
      <c r="BU40" s="23">
        <f>transpose!BT26</f>
        <v>8</v>
      </c>
      <c r="BV40" s="23">
        <f>transpose!BU26</f>
        <v>5</v>
      </c>
      <c r="BW40" s="23">
        <f>transpose!BV26</f>
        <v>5</v>
      </c>
      <c r="BX40" s="23">
        <f>transpose!BW26</f>
        <v>6</v>
      </c>
      <c r="BY40" s="23">
        <f>transpose!BX26</f>
        <v>5</v>
      </c>
      <c r="BZ40" s="23">
        <f>transpose!BY26</f>
        <v>0</v>
      </c>
    </row>
    <row r="41" spans="1:78" ht="15.75" thickBot="1" x14ac:dyDescent="0.3">
      <c r="A41" s="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</row>
    <row r="42" spans="1:78" ht="30" x14ac:dyDescent="0.25">
      <c r="A42" s="9" t="s">
        <v>14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</row>
    <row r="43" spans="1:78" x14ac:dyDescent="0.25">
      <c r="A43" s="10" t="s">
        <v>15</v>
      </c>
      <c r="B43" s="26">
        <f>transpose!A27</f>
        <v>0</v>
      </c>
      <c r="C43" s="26">
        <f>transpose!B27</f>
        <v>1</v>
      </c>
      <c r="D43" s="26">
        <f>transpose!C27</f>
        <v>2</v>
      </c>
      <c r="E43" s="26">
        <f>transpose!D27</f>
        <v>1</v>
      </c>
      <c r="F43" s="26">
        <f>transpose!E27</f>
        <v>0</v>
      </c>
      <c r="G43" s="26">
        <f>transpose!F27</f>
        <v>0</v>
      </c>
      <c r="H43" s="26">
        <f>transpose!G27</f>
        <v>0</v>
      </c>
      <c r="I43" s="26">
        <f>transpose!H27</f>
        <v>9</v>
      </c>
      <c r="J43" s="26">
        <f>transpose!I27</f>
        <v>1</v>
      </c>
      <c r="K43" s="26">
        <f>transpose!J27</f>
        <v>1</v>
      </c>
      <c r="L43" s="26">
        <f>transpose!K27</f>
        <v>0</v>
      </c>
      <c r="M43" s="26">
        <f>transpose!L27</f>
        <v>0</v>
      </c>
      <c r="N43" s="26">
        <f>transpose!M27</f>
        <v>0</v>
      </c>
      <c r="O43" s="26">
        <f>transpose!N27</f>
        <v>0</v>
      </c>
      <c r="P43" s="26">
        <f>transpose!O27</f>
        <v>0</v>
      </c>
      <c r="Q43" s="26">
        <f>transpose!P27</f>
        <v>0</v>
      </c>
      <c r="R43" s="26">
        <f>transpose!Q27</f>
        <v>2</v>
      </c>
      <c r="S43" s="26">
        <f>transpose!R27</f>
        <v>2</v>
      </c>
      <c r="T43" s="26">
        <f>transpose!S27</f>
        <v>2</v>
      </c>
      <c r="U43" s="26">
        <f>transpose!T27</f>
        <v>1</v>
      </c>
      <c r="V43" s="26">
        <f>transpose!U27</f>
        <v>0</v>
      </c>
      <c r="W43" s="26">
        <f>transpose!V27</f>
        <v>2</v>
      </c>
      <c r="X43" s="26">
        <f>transpose!W27</f>
        <v>0</v>
      </c>
      <c r="Y43" s="26">
        <f>transpose!X27</f>
        <v>2</v>
      </c>
      <c r="Z43" s="26">
        <f>transpose!Y27</f>
        <v>0</v>
      </c>
      <c r="AA43" s="26">
        <f>transpose!Z27</f>
        <v>1</v>
      </c>
      <c r="AB43" s="26">
        <f>transpose!AA27</f>
        <v>0</v>
      </c>
      <c r="AC43" s="26">
        <f>transpose!AB27</f>
        <v>1</v>
      </c>
      <c r="AD43" s="26">
        <f>transpose!AC27</f>
        <v>4</v>
      </c>
      <c r="AE43" s="26">
        <f>transpose!AD27</f>
        <v>5</v>
      </c>
      <c r="AF43" s="26">
        <f>transpose!AE27</f>
        <v>0</v>
      </c>
      <c r="AG43" s="26">
        <f>transpose!AF27</f>
        <v>0</v>
      </c>
      <c r="AH43" s="26">
        <f>transpose!AG27</f>
        <v>0</v>
      </c>
      <c r="AI43" s="26">
        <f>transpose!AH27</f>
        <v>2</v>
      </c>
      <c r="AJ43" s="26">
        <f>transpose!AI27</f>
        <v>0</v>
      </c>
      <c r="AK43" s="26">
        <f>transpose!AJ27</f>
        <v>0</v>
      </c>
      <c r="AL43" s="26">
        <f>transpose!AK27</f>
        <v>1</v>
      </c>
      <c r="AM43" s="26">
        <f>transpose!AL27</f>
        <v>5</v>
      </c>
      <c r="AN43" s="26">
        <f>transpose!AM27</f>
        <v>2</v>
      </c>
      <c r="AO43" s="26">
        <f>transpose!AN27</f>
        <v>2</v>
      </c>
      <c r="AP43" s="26">
        <f>transpose!AO27</f>
        <v>0</v>
      </c>
      <c r="AQ43" s="26">
        <f>transpose!AP27</f>
        <v>2</v>
      </c>
      <c r="AR43" s="26">
        <f>transpose!AQ27</f>
        <v>0</v>
      </c>
      <c r="AS43" s="26">
        <f>transpose!AR27</f>
        <v>0</v>
      </c>
      <c r="AT43" s="26">
        <f>transpose!AS27</f>
        <v>0</v>
      </c>
      <c r="AU43" s="26">
        <f>transpose!AT27</f>
        <v>0</v>
      </c>
      <c r="AV43" s="26">
        <f>transpose!AU27</f>
        <v>0</v>
      </c>
      <c r="AW43" s="26">
        <f>transpose!AV27</f>
        <v>2</v>
      </c>
      <c r="AX43" s="26">
        <f>transpose!AW27</f>
        <v>2</v>
      </c>
      <c r="AY43" s="26">
        <f>transpose!AX27</f>
        <v>2</v>
      </c>
      <c r="AZ43" s="26">
        <f>transpose!AY27</f>
        <v>0</v>
      </c>
      <c r="BA43" s="26">
        <f>transpose!AZ27</f>
        <v>1</v>
      </c>
      <c r="BB43" s="26">
        <f>transpose!BA27</f>
        <v>0</v>
      </c>
      <c r="BC43" s="26">
        <f>transpose!BB27</f>
        <v>1</v>
      </c>
      <c r="BD43" s="26">
        <f>transpose!BC27</f>
        <v>2</v>
      </c>
      <c r="BE43" s="26">
        <f>transpose!BD27</f>
        <v>2</v>
      </c>
      <c r="BF43" s="26">
        <f>transpose!BE27</f>
        <v>0</v>
      </c>
      <c r="BG43" s="26">
        <f>transpose!BF27</f>
        <v>3</v>
      </c>
      <c r="BH43" s="26">
        <f>transpose!BG27</f>
        <v>2</v>
      </c>
      <c r="BI43" s="26">
        <f>transpose!BH27</f>
        <v>3</v>
      </c>
      <c r="BJ43" s="26">
        <f>transpose!BI27</f>
        <v>0</v>
      </c>
      <c r="BK43" s="26">
        <f>transpose!BJ27</f>
        <v>1</v>
      </c>
      <c r="BL43" s="26">
        <f>transpose!BK27</f>
        <v>0</v>
      </c>
      <c r="BM43" s="26">
        <f>transpose!BL27</f>
        <v>0</v>
      </c>
      <c r="BN43" s="26">
        <f>transpose!BM27</f>
        <v>4</v>
      </c>
      <c r="BO43" s="26">
        <f>transpose!BN27</f>
        <v>0</v>
      </c>
      <c r="BP43" s="26">
        <f>transpose!BO27</f>
        <v>0</v>
      </c>
      <c r="BQ43" s="26">
        <f>transpose!BP27</f>
        <v>2</v>
      </c>
      <c r="BR43" s="26">
        <f>transpose!BQ27</f>
        <v>4</v>
      </c>
      <c r="BS43" s="26">
        <f>transpose!BR27</f>
        <v>1</v>
      </c>
      <c r="BT43" s="26">
        <f>transpose!BS27</f>
        <v>0</v>
      </c>
      <c r="BU43" s="26">
        <f>transpose!BT27</f>
        <v>0</v>
      </c>
      <c r="BV43" s="26">
        <f>transpose!BU27</f>
        <v>1</v>
      </c>
      <c r="BW43" s="26">
        <f>transpose!BV27</f>
        <v>0</v>
      </c>
      <c r="BX43" s="26">
        <f>transpose!BW27</f>
        <v>0</v>
      </c>
      <c r="BY43" s="26">
        <f>transpose!BX27</f>
        <v>0</v>
      </c>
      <c r="BZ43" s="26">
        <f>transpose!BY27</f>
        <v>0</v>
      </c>
    </row>
    <row r="44" spans="1:78" x14ac:dyDescent="0.25">
      <c r="A44" s="11" t="s">
        <v>16</v>
      </c>
      <c r="B44" s="24">
        <f>transpose!A28</f>
        <v>2</v>
      </c>
      <c r="C44" s="24">
        <f>transpose!B28</f>
        <v>1</v>
      </c>
      <c r="D44" s="24">
        <f>transpose!C28</f>
        <v>1</v>
      </c>
      <c r="E44" s="24">
        <f>transpose!D28</f>
        <v>1</v>
      </c>
      <c r="F44" s="24">
        <f>transpose!E28</f>
        <v>1</v>
      </c>
      <c r="G44" s="24">
        <f>transpose!F28</f>
        <v>1</v>
      </c>
      <c r="H44" s="24">
        <f>transpose!G28</f>
        <v>1</v>
      </c>
      <c r="I44" s="24">
        <f>transpose!H28</f>
        <v>6</v>
      </c>
      <c r="J44" s="24">
        <f>transpose!I28</f>
        <v>1</v>
      </c>
      <c r="K44" s="24">
        <f>transpose!J28</f>
        <v>0</v>
      </c>
      <c r="L44" s="24">
        <f>transpose!K28</f>
        <v>1</v>
      </c>
      <c r="M44" s="24">
        <f>transpose!L28</f>
        <v>1</v>
      </c>
      <c r="N44" s="24">
        <f>transpose!M28</f>
        <v>1</v>
      </c>
      <c r="O44" s="24">
        <f>transpose!N28</f>
        <v>1</v>
      </c>
      <c r="P44" s="24">
        <f>transpose!O28</f>
        <v>1</v>
      </c>
      <c r="Q44" s="24">
        <f>transpose!P28</f>
        <v>5</v>
      </c>
      <c r="R44" s="24">
        <f>transpose!Q28</f>
        <v>1</v>
      </c>
      <c r="S44" s="24">
        <f>transpose!R28</f>
        <v>1</v>
      </c>
      <c r="T44" s="24">
        <f>transpose!S28</f>
        <v>1</v>
      </c>
      <c r="U44" s="24">
        <f>transpose!T28</f>
        <v>1</v>
      </c>
      <c r="V44" s="24">
        <f>transpose!U28</f>
        <v>2</v>
      </c>
      <c r="W44" s="24">
        <f>transpose!V28</f>
        <v>1</v>
      </c>
      <c r="X44" s="24">
        <f>transpose!W28</f>
        <v>1</v>
      </c>
      <c r="Y44" s="24">
        <f>transpose!X28</f>
        <v>1</v>
      </c>
      <c r="Z44" s="24">
        <f>transpose!Y28</f>
        <v>1</v>
      </c>
      <c r="AA44" s="24">
        <f>transpose!Z28</f>
        <v>1</v>
      </c>
      <c r="AB44" s="24">
        <f>transpose!AA28</f>
        <v>2</v>
      </c>
      <c r="AC44" s="24">
        <f>transpose!AB28</f>
        <v>1</v>
      </c>
      <c r="AD44" s="24">
        <f>transpose!AC28</f>
        <v>2</v>
      </c>
      <c r="AE44" s="24">
        <f>transpose!AD28</f>
        <v>1</v>
      </c>
      <c r="AF44" s="24">
        <f>transpose!AE28</f>
        <v>1</v>
      </c>
      <c r="AG44" s="24">
        <f>transpose!AF28</f>
        <v>1</v>
      </c>
      <c r="AH44" s="24">
        <f>transpose!AG28</f>
        <v>2</v>
      </c>
      <c r="AI44" s="24">
        <f>transpose!AH28</f>
        <v>1</v>
      </c>
      <c r="AJ44" s="24">
        <f>transpose!AI28</f>
        <v>1</v>
      </c>
      <c r="AK44" s="24">
        <f>transpose!AJ28</f>
        <v>0</v>
      </c>
      <c r="AL44" s="24">
        <f>transpose!AK28</f>
        <v>1</v>
      </c>
      <c r="AM44" s="24">
        <f>transpose!AL28</f>
        <v>4</v>
      </c>
      <c r="AN44" s="24">
        <f>transpose!AM28</f>
        <v>2</v>
      </c>
      <c r="AO44" s="24">
        <f>transpose!AN28</f>
        <v>1</v>
      </c>
      <c r="AP44" s="24">
        <f>transpose!AO28</f>
        <v>1</v>
      </c>
      <c r="AQ44" s="24">
        <f>transpose!AP28</f>
        <v>0</v>
      </c>
      <c r="AR44" s="24">
        <f>transpose!AQ28</f>
        <v>0</v>
      </c>
      <c r="AS44" s="24">
        <f>transpose!AR28</f>
        <v>0</v>
      </c>
      <c r="AT44" s="24">
        <f>transpose!AS28</f>
        <v>1</v>
      </c>
      <c r="AU44" s="24">
        <f>transpose!AT28</f>
        <v>1</v>
      </c>
      <c r="AV44" s="24">
        <f>transpose!AU28</f>
        <v>0</v>
      </c>
      <c r="AW44" s="24">
        <f>transpose!AV28</f>
        <v>1</v>
      </c>
      <c r="AX44" s="24">
        <f>transpose!AW28</f>
        <v>1</v>
      </c>
      <c r="AY44" s="24">
        <f>transpose!AX28</f>
        <v>1</v>
      </c>
      <c r="AZ44" s="24">
        <f>transpose!AY28</f>
        <v>1</v>
      </c>
      <c r="BA44" s="24">
        <f>transpose!AZ28</f>
        <v>2</v>
      </c>
      <c r="BB44" s="24">
        <f>transpose!BA28</f>
        <v>1</v>
      </c>
      <c r="BC44" s="24">
        <f>transpose!BB28</f>
        <v>0</v>
      </c>
      <c r="BD44" s="24">
        <f>transpose!BC28</f>
        <v>1</v>
      </c>
      <c r="BE44" s="24">
        <f>transpose!BD28</f>
        <v>1</v>
      </c>
      <c r="BF44" s="24">
        <f>transpose!BE28</f>
        <v>5</v>
      </c>
      <c r="BG44" s="24">
        <f>transpose!BF28</f>
        <v>1</v>
      </c>
      <c r="BH44" s="24">
        <f>transpose!BG28</f>
        <v>1</v>
      </c>
      <c r="BI44" s="24">
        <f>transpose!BH28</f>
        <v>1</v>
      </c>
      <c r="BJ44" s="24">
        <f>transpose!BI28</f>
        <v>1</v>
      </c>
      <c r="BK44" s="24">
        <f>transpose!BJ28</f>
        <v>1</v>
      </c>
      <c r="BL44" s="24">
        <f>transpose!BK28</f>
        <v>0</v>
      </c>
      <c r="BM44" s="24">
        <f>transpose!BL28</f>
        <v>1</v>
      </c>
      <c r="BN44" s="24">
        <f>transpose!BM28</f>
        <v>2</v>
      </c>
      <c r="BO44" s="24">
        <f>transpose!BN28</f>
        <v>2</v>
      </c>
      <c r="BP44" s="24">
        <f>transpose!BO28</f>
        <v>1</v>
      </c>
      <c r="BQ44" s="24">
        <f>transpose!BP28</f>
        <v>1</v>
      </c>
      <c r="BR44" s="24">
        <f>transpose!BQ28</f>
        <v>2</v>
      </c>
      <c r="BS44" s="24">
        <f>transpose!BR28</f>
        <v>1</v>
      </c>
      <c r="BT44" s="24">
        <f>transpose!BS28</f>
        <v>1</v>
      </c>
      <c r="BU44" s="24">
        <f>transpose!BT28</f>
        <v>1</v>
      </c>
      <c r="BV44" s="24">
        <f>transpose!BU28</f>
        <v>1</v>
      </c>
      <c r="BW44" s="24">
        <f>transpose!BV28</f>
        <v>1</v>
      </c>
      <c r="BX44" s="24">
        <f>transpose!BW28</f>
        <v>1</v>
      </c>
      <c r="BY44" s="24">
        <f>transpose!BX28</f>
        <v>2</v>
      </c>
      <c r="BZ44" s="24">
        <f>transpose!BY28</f>
        <v>0</v>
      </c>
    </row>
    <row r="45" spans="1:78" x14ac:dyDescent="0.25">
      <c r="A45" s="11" t="s">
        <v>17</v>
      </c>
      <c r="B45" s="24">
        <f>transpose!A29</f>
        <v>0</v>
      </c>
      <c r="C45" s="24">
        <f>transpose!B29</f>
        <v>0</v>
      </c>
      <c r="D45" s="24">
        <f>transpose!C29</f>
        <v>0</v>
      </c>
      <c r="E45" s="24">
        <f>transpose!D29</f>
        <v>0</v>
      </c>
      <c r="F45" s="24">
        <f>transpose!E29</f>
        <v>0</v>
      </c>
      <c r="G45" s="24">
        <f>transpose!F29</f>
        <v>0</v>
      </c>
      <c r="H45" s="24">
        <f>transpose!G29</f>
        <v>0</v>
      </c>
      <c r="I45" s="24">
        <f>transpose!H29</f>
        <v>2</v>
      </c>
      <c r="J45" s="24">
        <f>transpose!I29</f>
        <v>1</v>
      </c>
      <c r="K45" s="24">
        <f>transpose!J29</f>
        <v>0</v>
      </c>
      <c r="L45" s="24">
        <f>transpose!K29</f>
        <v>0</v>
      </c>
      <c r="M45" s="24">
        <f>transpose!L29</f>
        <v>0</v>
      </c>
      <c r="N45" s="24">
        <f>transpose!M29</f>
        <v>0</v>
      </c>
      <c r="O45" s="24">
        <f>transpose!N29</f>
        <v>1</v>
      </c>
      <c r="P45" s="24">
        <f>transpose!O29</f>
        <v>0</v>
      </c>
      <c r="Q45" s="24">
        <f>transpose!P29</f>
        <v>0</v>
      </c>
      <c r="R45" s="24">
        <f>transpose!Q29</f>
        <v>1</v>
      </c>
      <c r="S45" s="24">
        <f>transpose!R29</f>
        <v>1</v>
      </c>
      <c r="T45" s="24">
        <f>transpose!S29</f>
        <v>0</v>
      </c>
      <c r="U45" s="24">
        <f>transpose!T29</f>
        <v>1</v>
      </c>
      <c r="V45" s="24">
        <f>transpose!U29</f>
        <v>0</v>
      </c>
      <c r="W45" s="24">
        <f>transpose!V29</f>
        <v>0</v>
      </c>
      <c r="X45" s="24">
        <f>transpose!W29</f>
        <v>0</v>
      </c>
      <c r="Y45" s="24">
        <f>transpose!X29</f>
        <v>0</v>
      </c>
      <c r="Z45" s="24">
        <f>transpose!Y29</f>
        <v>0</v>
      </c>
      <c r="AA45" s="24">
        <f>transpose!Z29</f>
        <v>0</v>
      </c>
      <c r="AB45" s="24">
        <f>transpose!AA29</f>
        <v>0</v>
      </c>
      <c r="AC45" s="24">
        <f>transpose!AB29</f>
        <v>1</v>
      </c>
      <c r="AD45" s="24">
        <f>transpose!AC29</f>
        <v>1</v>
      </c>
      <c r="AE45" s="24">
        <f>transpose!AD29</f>
        <v>0</v>
      </c>
      <c r="AF45" s="24">
        <f>transpose!AE29</f>
        <v>0</v>
      </c>
      <c r="AG45" s="24">
        <f>transpose!AF29</f>
        <v>0</v>
      </c>
      <c r="AH45" s="24">
        <f>transpose!AG29</f>
        <v>0</v>
      </c>
      <c r="AI45" s="24">
        <f>transpose!AH29</f>
        <v>1</v>
      </c>
      <c r="AJ45" s="24">
        <f>transpose!AI29</f>
        <v>0</v>
      </c>
      <c r="AK45" s="24">
        <f>transpose!AJ29</f>
        <v>0</v>
      </c>
      <c r="AL45" s="24">
        <f>transpose!AK29</f>
        <v>0</v>
      </c>
      <c r="AM45" s="24">
        <f>transpose!AL29</f>
        <v>0</v>
      </c>
      <c r="AN45" s="24">
        <f>transpose!AM29</f>
        <v>0</v>
      </c>
      <c r="AO45" s="24">
        <f>transpose!AN29</f>
        <v>1</v>
      </c>
      <c r="AP45" s="24">
        <f>transpose!AO29</f>
        <v>0</v>
      </c>
      <c r="AQ45" s="24">
        <f>transpose!AP29</f>
        <v>2</v>
      </c>
      <c r="AR45" s="24">
        <f>transpose!AQ29</f>
        <v>0</v>
      </c>
      <c r="AS45" s="24">
        <f>transpose!AR29</f>
        <v>0</v>
      </c>
      <c r="AT45" s="24">
        <f>transpose!AS29</f>
        <v>0</v>
      </c>
      <c r="AU45" s="24">
        <f>transpose!AT29</f>
        <v>0</v>
      </c>
      <c r="AV45" s="24">
        <f>transpose!AU29</f>
        <v>0</v>
      </c>
      <c r="AW45" s="24">
        <f>transpose!AV29</f>
        <v>0</v>
      </c>
      <c r="AX45" s="24">
        <f>transpose!AW29</f>
        <v>1</v>
      </c>
      <c r="AY45" s="24">
        <f>transpose!AX29</f>
        <v>1</v>
      </c>
      <c r="AZ45" s="24">
        <f>transpose!AY29</f>
        <v>0</v>
      </c>
      <c r="BA45" s="24">
        <f>transpose!AZ29</f>
        <v>0</v>
      </c>
      <c r="BB45" s="24">
        <f>transpose!BA29</f>
        <v>0</v>
      </c>
      <c r="BC45" s="24">
        <f>transpose!BB29</f>
        <v>0</v>
      </c>
      <c r="BD45" s="24">
        <f>transpose!BC29</f>
        <v>1</v>
      </c>
      <c r="BE45" s="24">
        <f>transpose!BD29</f>
        <v>0</v>
      </c>
      <c r="BF45" s="24">
        <f>transpose!BE29</f>
        <v>0</v>
      </c>
      <c r="BG45" s="24">
        <f>transpose!BF29</f>
        <v>1</v>
      </c>
      <c r="BH45" s="24">
        <f>transpose!BG29</f>
        <v>0</v>
      </c>
      <c r="BI45" s="24">
        <f>transpose!BH29</f>
        <v>0</v>
      </c>
      <c r="BJ45" s="24">
        <f>transpose!BI29</f>
        <v>0</v>
      </c>
      <c r="BK45" s="24">
        <f>transpose!BJ29</f>
        <v>0</v>
      </c>
      <c r="BL45" s="24">
        <f>transpose!BK29</f>
        <v>0</v>
      </c>
      <c r="BM45" s="24">
        <f>transpose!BL29</f>
        <v>0</v>
      </c>
      <c r="BN45" s="24">
        <f>transpose!BM29</f>
        <v>1</v>
      </c>
      <c r="BO45" s="24">
        <f>transpose!BN29</f>
        <v>0</v>
      </c>
      <c r="BP45" s="24">
        <f>transpose!BO29</f>
        <v>0</v>
      </c>
      <c r="BQ45" s="24">
        <f>transpose!BP29</f>
        <v>0</v>
      </c>
      <c r="BR45" s="24">
        <f>transpose!BQ29</f>
        <v>3</v>
      </c>
      <c r="BS45" s="24">
        <f>transpose!BR29</f>
        <v>0</v>
      </c>
      <c r="BT45" s="24">
        <f>transpose!BS29</f>
        <v>0</v>
      </c>
      <c r="BU45" s="24">
        <f>transpose!BT29</f>
        <v>0</v>
      </c>
      <c r="BV45" s="24">
        <f>transpose!BU29</f>
        <v>0</v>
      </c>
      <c r="BW45" s="24">
        <f>transpose!BV29</f>
        <v>0</v>
      </c>
      <c r="BX45" s="24">
        <f>transpose!BW29</f>
        <v>0</v>
      </c>
      <c r="BY45" s="24">
        <f>transpose!BX29</f>
        <v>0</v>
      </c>
      <c r="BZ45" s="24">
        <f>transpose!BY29</f>
        <v>0</v>
      </c>
    </row>
    <row r="46" spans="1:78" x14ac:dyDescent="0.25">
      <c r="A46" s="11" t="s">
        <v>18</v>
      </c>
      <c r="B46" s="24">
        <f>transpose!A30</f>
        <v>0</v>
      </c>
      <c r="C46" s="24">
        <f>transpose!B30</f>
        <v>1</v>
      </c>
      <c r="D46" s="24">
        <f>transpose!C30</f>
        <v>0</v>
      </c>
      <c r="E46" s="24">
        <f>transpose!D30</f>
        <v>1</v>
      </c>
      <c r="F46" s="24">
        <f>transpose!E30</f>
        <v>0</v>
      </c>
      <c r="G46" s="24">
        <f>transpose!F30</f>
        <v>0</v>
      </c>
      <c r="H46" s="24">
        <f>transpose!G30</f>
        <v>0</v>
      </c>
      <c r="I46" s="24">
        <f>transpose!H30</f>
        <v>2</v>
      </c>
      <c r="J46" s="24">
        <f>transpose!I30</f>
        <v>0</v>
      </c>
      <c r="K46" s="24">
        <f>transpose!J30</f>
        <v>1</v>
      </c>
      <c r="L46" s="24">
        <f>transpose!K30</f>
        <v>0</v>
      </c>
      <c r="M46" s="24">
        <f>transpose!L30</f>
        <v>0</v>
      </c>
      <c r="N46" s="24">
        <f>transpose!M30</f>
        <v>0</v>
      </c>
      <c r="O46" s="24">
        <f>transpose!N30</f>
        <v>1</v>
      </c>
      <c r="P46" s="24">
        <f>transpose!O30</f>
        <v>0</v>
      </c>
      <c r="Q46" s="24">
        <f>transpose!P30</f>
        <v>0</v>
      </c>
      <c r="R46" s="24">
        <f>transpose!Q30</f>
        <v>1</v>
      </c>
      <c r="S46" s="24">
        <f>transpose!R30</f>
        <v>0</v>
      </c>
      <c r="T46" s="24">
        <f>transpose!S30</f>
        <v>2</v>
      </c>
      <c r="U46" s="24">
        <f>transpose!T30</f>
        <v>1</v>
      </c>
      <c r="V46" s="24">
        <f>transpose!U30</f>
        <v>0</v>
      </c>
      <c r="W46" s="24">
        <f>transpose!V30</f>
        <v>2</v>
      </c>
      <c r="X46" s="24">
        <f>transpose!W30</f>
        <v>0</v>
      </c>
      <c r="Y46" s="24">
        <f>transpose!X30</f>
        <v>0</v>
      </c>
      <c r="Z46" s="24">
        <f>transpose!Y30</f>
        <v>0</v>
      </c>
      <c r="AA46" s="24">
        <f>transpose!Z30</f>
        <v>1</v>
      </c>
      <c r="AB46" s="24">
        <f>transpose!AA30</f>
        <v>0</v>
      </c>
      <c r="AC46" s="24">
        <f>transpose!AB30</f>
        <v>1</v>
      </c>
      <c r="AD46" s="24">
        <f>transpose!AC30</f>
        <v>3</v>
      </c>
      <c r="AE46" s="24">
        <f>transpose!AD30</f>
        <v>3</v>
      </c>
      <c r="AF46" s="24">
        <f>transpose!AE30</f>
        <v>0</v>
      </c>
      <c r="AG46" s="24">
        <f>transpose!AF30</f>
        <v>0</v>
      </c>
      <c r="AH46" s="24">
        <f>transpose!AG30</f>
        <v>0</v>
      </c>
      <c r="AI46" s="24">
        <f>transpose!AH30</f>
        <v>1</v>
      </c>
      <c r="AJ46" s="24">
        <f>transpose!AI30</f>
        <v>0</v>
      </c>
      <c r="AK46" s="24">
        <f>transpose!AJ30</f>
        <v>0</v>
      </c>
      <c r="AL46" s="24">
        <f>transpose!AK30</f>
        <v>1</v>
      </c>
      <c r="AM46" s="24">
        <f>transpose!AL30</f>
        <v>3</v>
      </c>
      <c r="AN46" s="24">
        <f>transpose!AM30</f>
        <v>2</v>
      </c>
      <c r="AO46" s="24">
        <f>transpose!AN30</f>
        <v>1</v>
      </c>
      <c r="AP46" s="24">
        <f>transpose!AO30</f>
        <v>0</v>
      </c>
      <c r="AQ46" s="24">
        <f>transpose!AP30</f>
        <v>1</v>
      </c>
      <c r="AR46" s="24">
        <f>transpose!AQ30</f>
        <v>0</v>
      </c>
      <c r="AS46" s="24">
        <f>transpose!AR30</f>
        <v>0</v>
      </c>
      <c r="AT46" s="24">
        <f>transpose!AS30</f>
        <v>0</v>
      </c>
      <c r="AU46" s="24">
        <f>transpose!AT30</f>
        <v>0</v>
      </c>
      <c r="AV46" s="24">
        <f>transpose!AU30</f>
        <v>0</v>
      </c>
      <c r="AW46" s="24">
        <f>transpose!AV30</f>
        <v>0</v>
      </c>
      <c r="AX46" s="24">
        <f>transpose!AW30</f>
        <v>1</v>
      </c>
      <c r="AY46" s="24">
        <f>transpose!AX30</f>
        <v>2</v>
      </c>
      <c r="AZ46" s="24">
        <f>transpose!AY30</f>
        <v>0</v>
      </c>
      <c r="BA46" s="24">
        <f>transpose!AZ30</f>
        <v>1</v>
      </c>
      <c r="BB46" s="24">
        <f>transpose!BA30</f>
        <v>0</v>
      </c>
      <c r="BC46" s="24">
        <f>transpose!BB30</f>
        <v>0</v>
      </c>
      <c r="BD46" s="24">
        <f>transpose!BC30</f>
        <v>1</v>
      </c>
      <c r="BE46" s="24">
        <f>transpose!BD30</f>
        <v>1</v>
      </c>
      <c r="BF46" s="24">
        <f>transpose!BE30</f>
        <v>0</v>
      </c>
      <c r="BG46" s="24">
        <f>transpose!BF30</f>
        <v>2</v>
      </c>
      <c r="BH46" s="24">
        <f>transpose!BG30</f>
        <v>2</v>
      </c>
      <c r="BI46" s="24">
        <f>transpose!BH30</f>
        <v>2</v>
      </c>
      <c r="BJ46" s="24">
        <f>transpose!BI30</f>
        <v>0</v>
      </c>
      <c r="BK46" s="24">
        <f>transpose!BJ30</f>
        <v>1</v>
      </c>
      <c r="BL46" s="24">
        <f>transpose!BK30</f>
        <v>0</v>
      </c>
      <c r="BM46" s="24">
        <f>transpose!BL30</f>
        <v>0</v>
      </c>
      <c r="BN46" s="24">
        <f>transpose!BM30</f>
        <v>1</v>
      </c>
      <c r="BO46" s="24">
        <f>transpose!BN30</f>
        <v>0</v>
      </c>
      <c r="BP46" s="24">
        <f>transpose!BO30</f>
        <v>0</v>
      </c>
      <c r="BQ46" s="24">
        <f>transpose!BP30</f>
        <v>2</v>
      </c>
      <c r="BR46" s="24">
        <f>transpose!BQ30</f>
        <v>1</v>
      </c>
      <c r="BS46" s="24">
        <f>transpose!BR30</f>
        <v>1</v>
      </c>
      <c r="BT46" s="24">
        <f>transpose!BS30</f>
        <v>0</v>
      </c>
      <c r="BU46" s="24">
        <f>transpose!BT30</f>
        <v>0</v>
      </c>
      <c r="BV46" s="24">
        <f>transpose!BU30</f>
        <v>1</v>
      </c>
      <c r="BW46" s="24">
        <f>transpose!BV30</f>
        <v>0</v>
      </c>
      <c r="BX46" s="24">
        <f>transpose!BW30</f>
        <v>0</v>
      </c>
      <c r="BY46" s="24">
        <f>transpose!BX30</f>
        <v>0</v>
      </c>
      <c r="BZ46" s="24">
        <f>transpose!BY30</f>
        <v>0</v>
      </c>
    </row>
    <row r="47" spans="1:78" ht="15.75" thickBot="1" x14ac:dyDescent="0.3">
      <c r="A47" s="12" t="s">
        <v>19</v>
      </c>
      <c r="B47" s="23">
        <f>transpose!A31</f>
        <v>0</v>
      </c>
      <c r="C47" s="23">
        <f>transpose!B31</f>
        <v>1</v>
      </c>
      <c r="D47" s="23">
        <f>transpose!C31</f>
        <v>0</v>
      </c>
      <c r="E47" s="23">
        <f>transpose!D31</f>
        <v>1</v>
      </c>
      <c r="F47" s="23">
        <f>transpose!E31</f>
        <v>0</v>
      </c>
      <c r="G47" s="23">
        <f>transpose!F31</f>
        <v>0</v>
      </c>
      <c r="H47" s="23">
        <f>transpose!G31</f>
        <v>0</v>
      </c>
      <c r="I47" s="23">
        <f>transpose!H31</f>
        <v>6</v>
      </c>
      <c r="J47" s="23">
        <f>transpose!I31</f>
        <v>1</v>
      </c>
      <c r="K47" s="23">
        <f>transpose!J31</f>
        <v>1</v>
      </c>
      <c r="L47" s="23">
        <f>transpose!K31</f>
        <v>0</v>
      </c>
      <c r="M47" s="23">
        <f>transpose!L31</f>
        <v>0</v>
      </c>
      <c r="N47" s="23">
        <f>transpose!M31</f>
        <v>0</v>
      </c>
      <c r="O47" s="23">
        <f>transpose!N31</f>
        <v>1</v>
      </c>
      <c r="P47" s="23">
        <f>transpose!O31</f>
        <v>0</v>
      </c>
      <c r="Q47" s="23">
        <f>transpose!P31</f>
        <v>0</v>
      </c>
      <c r="R47" s="23">
        <f>transpose!Q31</f>
        <v>1</v>
      </c>
      <c r="S47" s="23">
        <f>transpose!R31</f>
        <v>2</v>
      </c>
      <c r="T47" s="23">
        <f>transpose!S31</f>
        <v>2</v>
      </c>
      <c r="U47" s="23">
        <f>transpose!T31</f>
        <v>1</v>
      </c>
      <c r="V47" s="23">
        <f>transpose!U31</f>
        <v>0</v>
      </c>
      <c r="W47" s="23">
        <f>transpose!V31</f>
        <v>0</v>
      </c>
      <c r="X47" s="23">
        <f>transpose!W31</f>
        <v>0</v>
      </c>
      <c r="Y47" s="23">
        <f>transpose!X31</f>
        <v>2</v>
      </c>
      <c r="Z47" s="23">
        <f>transpose!Y31</f>
        <v>0</v>
      </c>
      <c r="AA47" s="23">
        <f>transpose!Z31</f>
        <v>1</v>
      </c>
      <c r="AB47" s="23">
        <f>transpose!AA31</f>
        <v>0</v>
      </c>
      <c r="AC47" s="23">
        <f>transpose!AB31</f>
        <v>1</v>
      </c>
      <c r="AD47" s="23">
        <f>transpose!AC31</f>
        <v>4</v>
      </c>
      <c r="AE47" s="23">
        <f>transpose!AD31</f>
        <v>4</v>
      </c>
      <c r="AF47" s="23">
        <f>transpose!AE31</f>
        <v>0</v>
      </c>
      <c r="AG47" s="23">
        <f>transpose!AF31</f>
        <v>0</v>
      </c>
      <c r="AH47" s="23">
        <f>transpose!AG31</f>
        <v>0</v>
      </c>
      <c r="AI47" s="23">
        <f>transpose!AH31</f>
        <v>2</v>
      </c>
      <c r="AJ47" s="23">
        <f>transpose!AI31</f>
        <v>0</v>
      </c>
      <c r="AK47" s="23">
        <f>transpose!AJ31</f>
        <v>0</v>
      </c>
      <c r="AL47" s="23">
        <f>transpose!AK31</f>
        <v>1</v>
      </c>
      <c r="AM47" s="23">
        <f>transpose!AL31</f>
        <v>4</v>
      </c>
      <c r="AN47" s="23">
        <f>transpose!AM31</f>
        <v>2</v>
      </c>
      <c r="AO47" s="23">
        <f>transpose!AN31</f>
        <v>2</v>
      </c>
      <c r="AP47" s="23">
        <f>transpose!AO31</f>
        <v>0</v>
      </c>
      <c r="AQ47" s="23">
        <f>transpose!AP31</f>
        <v>3</v>
      </c>
      <c r="AR47" s="23">
        <f>transpose!AQ31</f>
        <v>0</v>
      </c>
      <c r="AS47" s="23">
        <f>transpose!AR31</f>
        <v>0</v>
      </c>
      <c r="AT47" s="23">
        <f>transpose!AS31</f>
        <v>0</v>
      </c>
      <c r="AU47" s="23">
        <f>transpose!AT31</f>
        <v>0</v>
      </c>
      <c r="AV47" s="23">
        <f>transpose!AU31</f>
        <v>0</v>
      </c>
      <c r="AW47" s="23">
        <f>transpose!AV31</f>
        <v>3</v>
      </c>
      <c r="AX47" s="23">
        <f>transpose!AW31</f>
        <v>3</v>
      </c>
      <c r="AY47" s="23">
        <f>transpose!AX31</f>
        <v>2</v>
      </c>
      <c r="AZ47" s="23">
        <f>transpose!AY31</f>
        <v>0</v>
      </c>
      <c r="BA47" s="23">
        <f>transpose!AZ31</f>
        <v>1</v>
      </c>
      <c r="BB47" s="23">
        <f>transpose!BA31</f>
        <v>0</v>
      </c>
      <c r="BC47" s="23">
        <f>transpose!BB31</f>
        <v>1</v>
      </c>
      <c r="BD47" s="23">
        <f>transpose!BC31</f>
        <v>1</v>
      </c>
      <c r="BE47" s="23">
        <f>transpose!BD31</f>
        <v>2</v>
      </c>
      <c r="BF47" s="23">
        <f>transpose!BE31</f>
        <v>0</v>
      </c>
      <c r="BG47" s="23">
        <f>transpose!BF31</f>
        <v>3</v>
      </c>
      <c r="BH47" s="23">
        <f>transpose!BG31</f>
        <v>3</v>
      </c>
      <c r="BI47" s="23">
        <f>transpose!BH31</f>
        <v>2</v>
      </c>
      <c r="BJ47" s="23">
        <f>transpose!BI31</f>
        <v>0</v>
      </c>
      <c r="BK47" s="23">
        <f>transpose!BJ31</f>
        <v>1</v>
      </c>
      <c r="BL47" s="23">
        <f>transpose!BK31</f>
        <v>0</v>
      </c>
      <c r="BM47" s="23">
        <f>transpose!BL31</f>
        <v>0</v>
      </c>
      <c r="BN47" s="23">
        <f>transpose!BM31</f>
        <v>4</v>
      </c>
      <c r="BO47" s="23">
        <f>transpose!BN31</f>
        <v>0</v>
      </c>
      <c r="BP47" s="23">
        <f>transpose!BO31</f>
        <v>0</v>
      </c>
      <c r="BQ47" s="23">
        <f>transpose!BP31</f>
        <v>2</v>
      </c>
      <c r="BR47" s="23">
        <f>transpose!BQ31</f>
        <v>4</v>
      </c>
      <c r="BS47" s="23">
        <f>transpose!BR31</f>
        <v>1</v>
      </c>
      <c r="BT47" s="23">
        <f>transpose!BS31</f>
        <v>0</v>
      </c>
      <c r="BU47" s="23">
        <f>transpose!BT31</f>
        <v>0</v>
      </c>
      <c r="BV47" s="23">
        <f>transpose!BU31</f>
        <v>1</v>
      </c>
      <c r="BW47" s="23">
        <f>transpose!BV31</f>
        <v>0</v>
      </c>
      <c r="BX47" s="23">
        <f>transpose!BW31</f>
        <v>0</v>
      </c>
      <c r="BY47" s="23">
        <f>transpose!BX31</f>
        <v>0</v>
      </c>
      <c r="BZ47" s="23">
        <f>transpose!BY31</f>
        <v>0</v>
      </c>
    </row>
    <row r="48" spans="1:78" ht="15.75" thickBot="1" x14ac:dyDescent="0.3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75.75" thickBot="1" x14ac:dyDescent="0.3">
      <c r="A49" s="3" t="s">
        <v>20</v>
      </c>
      <c r="B49" s="4" t="str">
        <f>transpose!A32</f>
        <v>The property is licensed for occupation by a maximum of 7 households, which shall be comprised of no more than 7 persons in total.</v>
      </c>
      <c r="C49" s="4" t="str">
        <f>transpose!B32</f>
        <v>The property is licensed for occupation by a maximum of 5 households, which shall be comprised of no more than 5 persons in total.</v>
      </c>
      <c r="D49" s="4" t="str">
        <f>transpose!C32</f>
        <v>The property is licensed for occupation by a maximum of 6 households, which shall be comprised of no more than 6 persons in total.</v>
      </c>
      <c r="E49" s="4" t="str">
        <f>transpose!D32</f>
        <v>The property is licensed for occupation by a maximum of 5 households, which shall be comprised of no more than 5 persons in total.</v>
      </c>
      <c r="F49" s="4" t="str">
        <f>transpose!E32</f>
        <v>The property is licensed for occupation by a maximum of 5 households, which shall be comprised of no more than 5 persons in total.</v>
      </c>
      <c r="G49" s="4" t="str">
        <f>transpose!F32</f>
        <v>The property is licensed for occupation by a maximum of 6 households, which shall be comprised of no more than 6 persons in total.</v>
      </c>
      <c r="H49" s="4" t="str">
        <f>transpose!G32</f>
        <v>The property is licensed for occupation by a maximum of 6 households, which shall be comprised of no more than 6 persons in total.</v>
      </c>
      <c r="I49" s="4" t="str">
        <f>transpose!H32</f>
        <v>The property is licensed for occupation by a maximum of 19 households, which shall be comprised of no more than 30 persons in total.</v>
      </c>
      <c r="J49" s="4" t="str">
        <f>transpose!I32</f>
        <v>The property is licensed for occupation by a maximum of 5 households, which shall be comprised of no more than 5 persons in total.</v>
      </c>
      <c r="K49" s="4" t="str">
        <f>transpose!J32</f>
        <v>The property is licensed for occupation by a maximum of 5 households, which shall be comprised of no more than 5 persons in total.</v>
      </c>
      <c r="L49" s="4" t="str">
        <f>transpose!K32</f>
        <v>The property is licensed for occupation by a maximum of 5 households, which shall be comprised of no more than 5 persons in total.</v>
      </c>
      <c r="M49" s="4" t="str">
        <f>transpose!L32</f>
        <v>The property is licensed for occupation by a maximum of 5 households, which shall be comprised of no more than 5 persons in total.</v>
      </c>
      <c r="N49" s="4" t="str">
        <f>transpose!M32</f>
        <v>The property is licensed for occupation by a maximum of 5 households, which shall be comprised of no more than 5 persons in total.</v>
      </c>
      <c r="O49" s="4" t="str">
        <f>transpose!N32</f>
        <v>The property is licensed for occupation by a maximum of 5 households, which shall be comprised of no more than 5 persons in total.</v>
      </c>
      <c r="P49" s="4" t="str">
        <f>transpose!O32</f>
        <v>The property is licensed for occupation by a maximum of 5 households, which shall be comprised of no more than 5 persons in total.</v>
      </c>
      <c r="Q49" s="4" t="str">
        <f>transpose!P32</f>
        <v>The property is licensed for occupation by a maximum of 5 households, which shall be comprised of no more than 5 persons in total.</v>
      </c>
      <c r="R49" s="4" t="str">
        <f>transpose!Q32</f>
        <v>The property is licensed for occupation by a maximum of 5 households, which shall be comprised of no more than 5 persons in total.</v>
      </c>
      <c r="S49" s="4" t="str">
        <f>transpose!R32</f>
        <v>The property is licensed for occupation by a maximum of 5 households, which shall be comprised of no more than 5 persons in total.</v>
      </c>
      <c r="T49" s="4" t="str">
        <f>transpose!S32</f>
        <v>The property is licensed for occupation by a maximum of 5 households, which shall be comprised of no more than 5 persons in total.</v>
      </c>
      <c r="U49" s="4" t="str">
        <f>transpose!T32</f>
        <v>The property is licensed for occupation by a maximum of 6 households, which shall be comprised of no more than 6 persons in total.</v>
      </c>
      <c r="V49" s="4" t="str">
        <f>transpose!U32</f>
        <v>The property is licensed for occupation by a maximum of 6 households, which shall be comprised of no more than 6 persons in total.</v>
      </c>
      <c r="W49" s="4" t="str">
        <f>transpose!V32</f>
        <v>The property is licensed for occupation by a maximum of 5 households, which shall be comprised of no more than 5 persons in total.</v>
      </c>
      <c r="X49" s="4" t="str">
        <f>transpose!W32</f>
        <v>The property is licensed for occupation by a maximum of 6 households, which shall be comprised of no more than 6 persons in total.</v>
      </c>
      <c r="Y49" s="4" t="str">
        <f>transpose!X32</f>
        <v>The property is licensed for occupation by a maximum of 5 households, which shall be comprised of no more than 5 persons in total.</v>
      </c>
      <c r="Z49" s="4" t="str">
        <f>transpose!Y32</f>
        <v>The property is licensed for occupation by a maximum of 5 households, which shall be comprised of no more than 5 persons in total.</v>
      </c>
      <c r="AA49" s="4" t="str">
        <f>transpose!Z32</f>
        <v>The property is licensed for occupation by a maximum of 5 households, which shall be comprised of no more than 5 persons in total.</v>
      </c>
      <c r="AB49" s="4" t="str">
        <f>transpose!AA32</f>
        <v>The property is licensed for occupation by a maximum of 7 households, which shall be comprised of no more than 7 persons in total.</v>
      </c>
      <c r="AC49" s="4" t="str">
        <f>transpose!AB32</f>
        <v>The property is licensed for occupation by a maximum of 5 households, which shall be comprised of no more than 5 persons in total.</v>
      </c>
      <c r="AD49" s="4" t="str">
        <f>transpose!AC32</f>
        <v>The property is licensed for occupation by a maximum of 10 households, which shall be comprised of no more than 10 persons in total.</v>
      </c>
      <c r="AE49" s="4" t="str">
        <f>transpose!AD32</f>
        <v>The property is licensed for occupation by a maximum of 9 households, which shall be comprised of no more than 9 persons in total.</v>
      </c>
      <c r="AF49" s="4" t="str">
        <f>transpose!AE32</f>
        <v>The property is licensed for occupation by a maximum of 8 households, which shall be comprised of no more than 8 persons in total.</v>
      </c>
      <c r="AG49" s="4" t="str">
        <f>transpose!AF32</f>
        <v>The property is licensed for occupation by a maximum of 5 households, which shall be comprised of no more than 5 persons in total.</v>
      </c>
      <c r="AH49" s="4" t="str">
        <f>transpose!AG32</f>
        <v>The property is licensed for occupation by a maximum of 6 households, which shall be comprised of no more than 6 persons in total.</v>
      </c>
      <c r="AI49" s="4" t="str">
        <f>transpose!AH32</f>
        <v>The property is licensed for occupation by a maximum of 7 households, which shall be comprised of no more than 7 persons in total.</v>
      </c>
      <c r="AJ49" s="4" t="str">
        <f>transpose!AI32</f>
        <v>The property is licensed for occupation by a maximum of 5 households, which shall be comprised of no more than 5 persons in total.</v>
      </c>
      <c r="AK49" s="4" t="str">
        <f>transpose!AJ32</f>
        <v>The property is licensed for occupation by a maximum of 7 households, which shall be comprised of no more than 7 persons in total.</v>
      </c>
      <c r="AL49" s="4" t="str">
        <f>transpose!AK32</f>
        <v>The property is licensed for occupation by a maximum of 6 households, which shall be comprised of no more than 6 persons in total.</v>
      </c>
      <c r="AM49" s="4" t="str">
        <f>transpose!AL32</f>
        <v>The property is licensed for occupation by a maximum of 9 households, which shall be comprised of no more than 9 persons in total.</v>
      </c>
      <c r="AN49" s="4" t="str">
        <f>transpose!AM32</f>
        <v>The property is licensed for occupation by a maximum of 7 households, which shall be comprised of no more than 7 persons in total.</v>
      </c>
      <c r="AO49" s="4" t="str">
        <f>transpose!AN32</f>
        <v>The property is licensed for occupation by a maximum of 5 households, which shall be comprised of no more than 5 persons in total.</v>
      </c>
      <c r="AP49" s="4" t="str">
        <f>transpose!AO32</f>
        <v>The property is licensed for occupation by a maximum of 5 households, which shall be comprised of no more than 5 persons in total.</v>
      </c>
      <c r="AQ49" s="4" t="str">
        <f>transpose!AP32</f>
        <v>The property is licensed for occupation by a maximum of 8 households, which shall be comprised of no more than 8 persons in total.</v>
      </c>
      <c r="AR49" s="4" t="str">
        <f>transpose!AQ32</f>
        <v>The property is licensed for occupation by a maximum of 0 households, which shall be comprised of no more than 6 persons in total.</v>
      </c>
      <c r="AS49" s="4" t="str">
        <f>transpose!AR32</f>
        <v>The property is licensed for occupation by a maximum of 5 households, which shall be comprised of no more than 5 persons in total.</v>
      </c>
      <c r="AT49" s="4" t="str">
        <f>transpose!AS32</f>
        <v>The property is licensed for occupation by a maximum of 5 households, which shall be comprised of no more than 5 persons in total.</v>
      </c>
      <c r="AU49" s="4" t="str">
        <f>transpose!AT32</f>
        <v>The property is licensed for occupation by a maximum of 11 households, which shall be comprised of no more than 11 persons in total.</v>
      </c>
      <c r="AV49" s="4" t="str">
        <f>transpose!AU32</f>
        <v>The property is licensed for occupation by a maximum of 0 households, which shall be comprised of no more than 8 persons in total.</v>
      </c>
      <c r="AW49" s="4" t="str">
        <f>transpose!AV32</f>
        <v>The property is licensed for occupation by a maximum of 8 households, which shall be comprised of no more than 8 persons in total.</v>
      </c>
      <c r="AX49" s="4" t="str">
        <f>transpose!AW32</f>
        <v>The property is licensed for occupation by a maximum of 8 households, which shall be comprised of no more than 8 persons in total.</v>
      </c>
      <c r="AY49" s="4" t="str">
        <f>transpose!AX32</f>
        <v>The property is licensed for occupation by a maximum of 5 households, which shall be comprised of no more than 5 persons in total.</v>
      </c>
      <c r="AZ49" s="4" t="str">
        <f>transpose!AY32</f>
        <v>The property is licensed for occupation by a maximum of 6 households, which shall be comprised of no more than 6 persons in total.</v>
      </c>
      <c r="BA49" s="4" t="str">
        <f>transpose!AZ32</f>
        <v>The property is licensed for occupation by a maximum of 6 households, which shall be comprised of no more than 6 persons in total.</v>
      </c>
      <c r="BB49" s="4" t="str">
        <f>transpose!BA32</f>
        <v>The property is licensed for occupation by a maximum of 5 households, which shall be comprised of no more than 5 persons in total.</v>
      </c>
      <c r="BC49" s="4" t="str">
        <f>transpose!BB32</f>
        <v>The property is licensed for occupation by a maximum of 6 households, which shall be comprised of no more than 6 persons in total.</v>
      </c>
      <c r="BD49" s="4" t="str">
        <f>transpose!BC32</f>
        <v>The property is licensed for occupation by a maximum of 6 households, which shall be comprised of no more than 6 persons in total.</v>
      </c>
      <c r="BE49" s="4" t="str">
        <f>transpose!BD32</f>
        <v>The property is licensed for occupation by a maximum of 5 households, which shall be comprised of no more than 5 persons in total.</v>
      </c>
      <c r="BF49" s="4" t="str">
        <f>transpose!BE32</f>
        <v>The property is licensed for occupation by a maximum of 18 households, which shall be comprised of no more than 21 persons in total.</v>
      </c>
      <c r="BG49" s="4" t="str">
        <f>transpose!BF32</f>
        <v>The property is licensed for occupation by a maximum of 5 households, which shall be comprised of no more than 5 persons in total.</v>
      </c>
      <c r="BH49" s="4" t="str">
        <f>transpose!BG32</f>
        <v>The property is licensed for occupation by a maximum of 6 households, which shall be comprised of no more than 6 persons in total.</v>
      </c>
      <c r="BI49" s="4" t="str">
        <f>transpose!BH32</f>
        <v>The property is licensed for occupation by a maximum of 6 households, which shall be comprised of no more than 6 persons in total.</v>
      </c>
      <c r="BJ49" s="4" t="str">
        <f>transpose!BI32</f>
        <v>The property is licensed for occupation by a maximum of 6 households, which shall be comprised of no more than 6 persons in total.</v>
      </c>
      <c r="BK49" s="4" t="str">
        <f>transpose!BJ32</f>
        <v>The property is licensed for occupation by a maximum of 5 households, which shall be comprised of no more than 5 persons in total.</v>
      </c>
      <c r="BL49" s="4" t="str">
        <f>transpose!BK32</f>
        <v>The property is licensed for occupation by a maximum of 8 households, which shall be comprised of no more than 8 persons in total.</v>
      </c>
      <c r="BM49" s="4" t="str">
        <f>transpose!BL32</f>
        <v>The property is licensed for occupation by a maximum of 6 households, which shall be comprised of no more than 6 persons in total.</v>
      </c>
      <c r="BN49" s="4" t="str">
        <f>transpose!BM32</f>
        <v>The property is licensed for occupation by a maximum of 7 households, which shall be comprised of no more than 8 persons in total.</v>
      </c>
      <c r="BO49" s="4" t="str">
        <f>transpose!BN32</f>
        <v>The property is licensed for occupation by a maximum of 6 households, which shall be comprised of no more than 6 persons in total.</v>
      </c>
      <c r="BP49" s="4" t="str">
        <f>transpose!BO32</f>
        <v>The property is licensed for occupation by a maximum of 5 households, which shall be comprised of no more than 5 persons in total.</v>
      </c>
      <c r="BQ49" s="4" t="str">
        <f>transpose!BP32</f>
        <v>The property is licensed for occupation by a maximum of 6 households, which shall be comprised of no more than 7 persons in total.</v>
      </c>
      <c r="BR49" s="4" t="str">
        <f>transpose!BQ32</f>
        <v>The property is licensed for occupation by a maximum of 12 households, which shall be comprised of no more than 12 persons in total.</v>
      </c>
      <c r="BS49" s="4" t="str">
        <f>transpose!BR32</f>
        <v>The property is licensed for occupation by a maximum of 5 households, which shall be comprised of no more than 5 persons in total.</v>
      </c>
      <c r="BT49" s="4" t="str">
        <f>transpose!BS32</f>
        <v>The property is licensed for occupation by a maximum of 5 households, which shall be comprised of no more than 5 persons in total.</v>
      </c>
      <c r="BU49" s="4" t="str">
        <f>transpose!BT32</f>
        <v>The property is licensed for occupation by a maximum of 8 households, which shall be comprised of no more than 10 persons in total.</v>
      </c>
      <c r="BV49" s="4" t="str">
        <f>transpose!BU32</f>
        <v>The property is licensed for occupation by a maximum of 5 households, which shall be comprised of no more than 5 persons in total.</v>
      </c>
      <c r="BW49" s="4" t="str">
        <f>transpose!BV32</f>
        <v>The property is licensed for occupation by a maximum of 5 households, which shall be comprised of no more than 5 persons in total.</v>
      </c>
      <c r="BX49" s="4" t="str">
        <f>transpose!BW32</f>
        <v>The property is licensed for occupation by a maximum of 0 households, which shall be comprised of no more than 6 persons in total.</v>
      </c>
      <c r="BY49" s="4" t="str">
        <f>transpose!BX32</f>
        <v>The property is licensed for occupation by a maximum of 5 households, which shall be comprised of no more than 10 persons in total.</v>
      </c>
      <c r="BZ49" s="4" t="str">
        <f>transpose!BY32</f>
        <v>The property is licensed for occupation by a maximum of 0 households, which shall be comprised of no more than 0 persons in total.</v>
      </c>
    </row>
    <row r="53" spans="1:78" x14ac:dyDescent="0.25">
      <c r="D53" s="30"/>
      <c r="E53" s="17"/>
    </row>
    <row r="54" spans="1:78" x14ac:dyDescent="0.25">
      <c r="D54" s="30"/>
      <c r="E54" s="17"/>
    </row>
    <row r="55" spans="1:78" x14ac:dyDescent="0.25">
      <c r="D55" s="30"/>
      <c r="E55" s="17"/>
    </row>
    <row r="56" spans="1:78" x14ac:dyDescent="0.25">
      <c r="D56" s="30"/>
      <c r="E56" s="17"/>
    </row>
    <row r="57" spans="1:78" x14ac:dyDescent="0.25">
      <c r="D57" s="30"/>
      <c r="E57" s="17"/>
    </row>
  </sheetData>
  <mergeCells count="3">
    <mergeCell ref="A3:A7"/>
    <mergeCell ref="A9:A14"/>
    <mergeCell ref="A16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256"/>
  <sheetViews>
    <sheetView workbookViewId="0">
      <selection activeCell="D6" sqref="D6"/>
    </sheetView>
  </sheetViews>
  <sheetFormatPr defaultRowHeight="15" x14ac:dyDescent="0.25"/>
  <sheetData>
    <row r="1" spans="1:78" s="19" customFormat="1" x14ac:dyDescent="0.25">
      <c r="A1" s="19">
        <v>49</v>
      </c>
      <c r="B1" s="14">
        <v>53</v>
      </c>
      <c r="C1" s="14">
        <v>54</v>
      </c>
      <c r="D1" s="14">
        <v>55</v>
      </c>
      <c r="E1" s="14">
        <v>56</v>
      </c>
      <c r="F1" s="14">
        <v>57</v>
      </c>
      <c r="G1" s="14">
        <v>58</v>
      </c>
      <c r="H1" s="14">
        <v>59</v>
      </c>
      <c r="I1" s="14">
        <v>61</v>
      </c>
      <c r="J1" s="14">
        <v>62</v>
      </c>
      <c r="K1" s="14">
        <v>63</v>
      </c>
      <c r="L1" s="14">
        <v>64</v>
      </c>
      <c r="M1" s="14">
        <v>65</v>
      </c>
      <c r="N1" s="14">
        <v>66</v>
      </c>
      <c r="O1" s="14">
        <v>67</v>
      </c>
      <c r="P1" s="14">
        <v>68</v>
      </c>
      <c r="Q1" s="14">
        <v>69</v>
      </c>
      <c r="R1" s="13">
        <v>71</v>
      </c>
      <c r="S1" s="14">
        <v>72</v>
      </c>
      <c r="T1" s="18">
        <v>73</v>
      </c>
      <c r="U1" s="14">
        <v>74</v>
      </c>
      <c r="V1" s="14">
        <v>76</v>
      </c>
      <c r="W1" s="14">
        <v>77</v>
      </c>
      <c r="X1" s="14">
        <v>78</v>
      </c>
      <c r="Y1" s="14">
        <v>79</v>
      </c>
      <c r="Z1" s="14">
        <v>80</v>
      </c>
      <c r="AA1" s="14">
        <v>81</v>
      </c>
      <c r="AB1" s="14">
        <v>82</v>
      </c>
      <c r="AC1" s="14">
        <v>83</v>
      </c>
      <c r="AD1" s="14">
        <v>84</v>
      </c>
      <c r="AE1" s="14">
        <v>85</v>
      </c>
      <c r="AF1" s="14">
        <v>86</v>
      </c>
      <c r="AG1" s="14">
        <v>87</v>
      </c>
      <c r="AH1" s="14">
        <v>89</v>
      </c>
      <c r="AI1" s="14">
        <v>90</v>
      </c>
      <c r="AJ1" s="14">
        <v>91</v>
      </c>
      <c r="AK1" s="14">
        <v>92</v>
      </c>
      <c r="AL1" s="14">
        <v>94</v>
      </c>
      <c r="AM1" s="14">
        <v>95</v>
      </c>
      <c r="AN1" s="19">
        <v>96</v>
      </c>
      <c r="AO1" s="19">
        <v>97</v>
      </c>
      <c r="AP1" s="19">
        <v>550484</v>
      </c>
      <c r="AQ1" s="19">
        <v>555156</v>
      </c>
      <c r="AR1" s="19">
        <v>555242</v>
      </c>
      <c r="AS1" s="19">
        <v>555572</v>
      </c>
      <c r="AT1" s="19">
        <v>557184</v>
      </c>
      <c r="AU1" s="19">
        <v>558063</v>
      </c>
      <c r="AV1" s="19">
        <v>558173</v>
      </c>
      <c r="AW1" s="19">
        <v>558319</v>
      </c>
      <c r="AX1" s="19">
        <v>558545</v>
      </c>
      <c r="AY1" s="19">
        <v>558629</v>
      </c>
      <c r="AZ1" s="19">
        <v>558637</v>
      </c>
      <c r="BA1" s="19">
        <v>558639</v>
      </c>
      <c r="BB1" s="19">
        <v>558647</v>
      </c>
      <c r="BC1" s="19">
        <v>558652</v>
      </c>
      <c r="BD1" s="19">
        <v>558656</v>
      </c>
      <c r="BE1" s="19">
        <v>558710</v>
      </c>
      <c r="BF1" s="19">
        <v>558715</v>
      </c>
      <c r="BG1" s="19">
        <v>558720</v>
      </c>
      <c r="BH1" s="19">
        <v>558721</v>
      </c>
      <c r="BI1" s="19">
        <v>558833</v>
      </c>
      <c r="BJ1" s="19">
        <v>558834</v>
      </c>
      <c r="BK1" s="19">
        <v>558835</v>
      </c>
      <c r="BL1" s="19">
        <v>558877</v>
      </c>
      <c r="BM1" s="19">
        <v>558928</v>
      </c>
      <c r="BN1" s="19">
        <v>559005</v>
      </c>
      <c r="BO1" s="19">
        <v>559114</v>
      </c>
      <c r="BP1" s="19">
        <v>559224</v>
      </c>
      <c r="BQ1" s="19">
        <v>559264</v>
      </c>
      <c r="BR1" s="19">
        <v>559285</v>
      </c>
      <c r="BS1" s="19">
        <v>559394</v>
      </c>
      <c r="BT1" s="19">
        <v>559560</v>
      </c>
      <c r="BU1" s="19">
        <v>559802</v>
      </c>
      <c r="BV1" s="19">
        <v>559996</v>
      </c>
      <c r="BW1" s="19">
        <v>560116</v>
      </c>
      <c r="BX1" s="19">
        <v>560172</v>
      </c>
      <c r="BY1" s="19">
        <v>560210</v>
      </c>
      <c r="BZ1" s="19">
        <v>560211</v>
      </c>
    </row>
    <row r="2" spans="1:78" x14ac:dyDescent="0.25">
      <c r="A2" s="19" t="s">
        <v>450</v>
      </c>
      <c r="B2" s="14" t="s">
        <v>450</v>
      </c>
      <c r="C2" s="14" t="s">
        <v>450</v>
      </c>
      <c r="D2" s="14" t="s">
        <v>82</v>
      </c>
      <c r="E2" s="14" t="s">
        <v>91</v>
      </c>
      <c r="F2" s="14" t="s">
        <v>450</v>
      </c>
      <c r="G2" s="14" t="s">
        <v>450</v>
      </c>
      <c r="H2" s="14" t="s">
        <v>161</v>
      </c>
      <c r="I2" s="14" t="s">
        <v>450</v>
      </c>
      <c r="J2" s="14" t="s">
        <v>450</v>
      </c>
      <c r="K2" s="14" t="s">
        <v>111</v>
      </c>
      <c r="L2" s="14" t="s">
        <v>201</v>
      </c>
      <c r="M2" s="14" t="s">
        <v>215</v>
      </c>
      <c r="N2" s="14" t="s">
        <v>450</v>
      </c>
      <c r="O2" s="14" t="s">
        <v>218</v>
      </c>
      <c r="P2" s="14" t="s">
        <v>219</v>
      </c>
      <c r="Q2" s="14" t="s">
        <v>450</v>
      </c>
      <c r="R2" s="13" t="s">
        <v>450</v>
      </c>
      <c r="S2" s="14" t="s">
        <v>450</v>
      </c>
      <c r="T2" s="18" t="s">
        <v>450</v>
      </c>
      <c r="U2" s="14" t="s">
        <v>450</v>
      </c>
      <c r="V2" s="14" t="s">
        <v>450</v>
      </c>
      <c r="W2" s="14" t="s">
        <v>450</v>
      </c>
      <c r="X2" s="14" t="s">
        <v>257</v>
      </c>
      <c r="Y2" s="14" t="s">
        <v>450</v>
      </c>
      <c r="Z2" s="14" t="s">
        <v>450</v>
      </c>
      <c r="AA2" s="14" t="s">
        <v>450</v>
      </c>
      <c r="AB2" s="14" t="s">
        <v>450</v>
      </c>
      <c r="AC2" s="14" t="s">
        <v>450</v>
      </c>
      <c r="AD2" s="14" t="s">
        <v>450</v>
      </c>
      <c r="AE2" s="14" t="s">
        <v>450</v>
      </c>
      <c r="AF2" s="14" t="s">
        <v>450</v>
      </c>
      <c r="AG2" s="14" t="s">
        <v>450</v>
      </c>
      <c r="AH2" s="14" t="s">
        <v>450</v>
      </c>
      <c r="AI2" s="14" t="s">
        <v>450</v>
      </c>
      <c r="AJ2" s="14" t="s">
        <v>450</v>
      </c>
      <c r="AK2" s="14" t="s">
        <v>450</v>
      </c>
      <c r="AL2" s="14" t="s">
        <v>309</v>
      </c>
      <c r="AM2" s="14" t="s">
        <v>450</v>
      </c>
      <c r="AN2" s="14" t="s">
        <v>226</v>
      </c>
      <c r="AO2" s="14" t="s">
        <v>450</v>
      </c>
      <c r="AP2" s="14" t="s">
        <v>450</v>
      </c>
      <c r="AQ2" s="14" t="s">
        <v>450</v>
      </c>
      <c r="AR2" s="14" t="s">
        <v>450</v>
      </c>
      <c r="AS2" s="14" t="s">
        <v>450</v>
      </c>
      <c r="AT2" s="14" t="s">
        <v>450</v>
      </c>
      <c r="AU2" t="s">
        <v>450</v>
      </c>
      <c r="AV2" t="s">
        <v>450</v>
      </c>
      <c r="AW2" t="s">
        <v>345</v>
      </c>
      <c r="AX2" t="s">
        <v>450</v>
      </c>
      <c r="AY2" t="s">
        <v>450</v>
      </c>
      <c r="AZ2" t="s">
        <v>450</v>
      </c>
      <c r="BA2" t="s">
        <v>450</v>
      </c>
      <c r="BB2" t="s">
        <v>450</v>
      </c>
      <c r="BC2" t="s">
        <v>450</v>
      </c>
      <c r="BD2" t="s">
        <v>450</v>
      </c>
      <c r="BE2" t="s">
        <v>450</v>
      </c>
      <c r="BF2" t="s">
        <v>450</v>
      </c>
      <c r="BG2" t="s">
        <v>450</v>
      </c>
      <c r="BH2" t="s">
        <v>450</v>
      </c>
      <c r="BI2" t="s">
        <v>450</v>
      </c>
      <c r="BJ2" t="s">
        <v>450</v>
      </c>
      <c r="BK2" t="s">
        <v>450</v>
      </c>
      <c r="BL2" t="s">
        <v>450</v>
      </c>
      <c r="BM2" t="s">
        <v>450</v>
      </c>
      <c r="BN2" t="s">
        <v>450</v>
      </c>
      <c r="BO2" t="s">
        <v>450</v>
      </c>
      <c r="BP2" t="s">
        <v>450</v>
      </c>
      <c r="BQ2" t="s">
        <v>450</v>
      </c>
      <c r="BR2" t="s">
        <v>450</v>
      </c>
      <c r="BS2" t="s">
        <v>450</v>
      </c>
      <c r="BT2" t="s">
        <v>450</v>
      </c>
      <c r="BU2" t="s">
        <v>450</v>
      </c>
      <c r="BV2" t="s">
        <v>450</v>
      </c>
      <c r="BW2" t="s">
        <v>450</v>
      </c>
      <c r="BX2" t="s">
        <v>450</v>
      </c>
      <c r="BY2" t="s">
        <v>450</v>
      </c>
      <c r="BZ2" t="s">
        <v>450</v>
      </c>
    </row>
    <row r="3" spans="1:78" x14ac:dyDescent="0.25">
      <c r="A3" s="19" t="s">
        <v>64</v>
      </c>
      <c r="B3" s="14" t="s">
        <v>132</v>
      </c>
      <c r="C3" s="14" t="s">
        <v>89</v>
      </c>
      <c r="D3" s="14" t="s">
        <v>83</v>
      </c>
      <c r="E3" s="14" t="s">
        <v>83</v>
      </c>
      <c r="F3" s="14" t="s">
        <v>153</v>
      </c>
      <c r="G3" s="14" t="s">
        <v>155</v>
      </c>
      <c r="H3" s="14" t="s">
        <v>162</v>
      </c>
      <c r="I3" s="14" t="s">
        <v>192</v>
      </c>
      <c r="J3" s="14" t="s">
        <v>76</v>
      </c>
      <c r="K3" s="14" t="s">
        <v>112</v>
      </c>
      <c r="L3" s="14" t="s">
        <v>112</v>
      </c>
      <c r="M3" s="14" t="s">
        <v>112</v>
      </c>
      <c r="N3" s="14" t="s">
        <v>25</v>
      </c>
      <c r="O3" s="14" t="s">
        <v>112</v>
      </c>
      <c r="P3" s="14" t="s">
        <v>112</v>
      </c>
      <c r="Q3" s="14" t="s">
        <v>179</v>
      </c>
      <c r="R3" s="13" t="s">
        <v>141</v>
      </c>
      <c r="S3" s="14" t="s">
        <v>144</v>
      </c>
      <c r="T3" s="18" t="s">
        <v>234</v>
      </c>
      <c r="U3" s="14" t="s">
        <v>245</v>
      </c>
      <c r="V3" s="14" t="s">
        <v>103</v>
      </c>
      <c r="W3" s="14" t="s">
        <v>186</v>
      </c>
      <c r="X3" s="14" t="s">
        <v>258</v>
      </c>
      <c r="Y3" s="14" t="s">
        <v>34</v>
      </c>
      <c r="Z3" s="14" t="s">
        <v>195</v>
      </c>
      <c r="AA3" s="14" t="s">
        <v>207</v>
      </c>
      <c r="AB3" s="14" t="s">
        <v>237</v>
      </c>
      <c r="AC3" s="14" t="s">
        <v>146</v>
      </c>
      <c r="AD3" s="14" t="s">
        <v>58</v>
      </c>
      <c r="AE3" s="14" t="s">
        <v>252</v>
      </c>
      <c r="AF3" s="14" t="s">
        <v>278</v>
      </c>
      <c r="AG3" s="14" t="s">
        <v>296</v>
      </c>
      <c r="AH3" s="14" t="s">
        <v>239</v>
      </c>
      <c r="AI3" s="14" t="s">
        <v>273</v>
      </c>
      <c r="AJ3" s="14" t="s">
        <v>214</v>
      </c>
      <c r="AK3" s="14" t="s">
        <v>305</v>
      </c>
      <c r="AL3" s="14" t="s">
        <v>310</v>
      </c>
      <c r="AM3" s="14" t="s">
        <v>121</v>
      </c>
      <c r="AN3" s="14" t="s">
        <v>227</v>
      </c>
      <c r="AO3" s="14" t="s">
        <v>285</v>
      </c>
      <c r="AP3" s="14" t="s">
        <v>45</v>
      </c>
      <c r="AQ3" s="14" t="s">
        <v>95</v>
      </c>
      <c r="AR3" s="14" t="s">
        <v>118</v>
      </c>
      <c r="AS3" s="14" t="s">
        <v>166</v>
      </c>
      <c r="AT3" s="14" t="s">
        <v>290</v>
      </c>
      <c r="AU3" t="s">
        <v>315</v>
      </c>
      <c r="AV3" t="s">
        <v>319</v>
      </c>
      <c r="AW3" t="s">
        <v>346</v>
      </c>
      <c r="AX3" t="s">
        <v>322</v>
      </c>
      <c r="AY3" t="s">
        <v>327</v>
      </c>
      <c r="AZ3" t="s">
        <v>124</v>
      </c>
      <c r="BA3" t="s">
        <v>339</v>
      </c>
      <c r="BB3" t="s">
        <v>123</v>
      </c>
      <c r="BC3" t="s">
        <v>351</v>
      </c>
      <c r="BD3" t="s">
        <v>297</v>
      </c>
      <c r="BE3" t="s">
        <v>365</v>
      </c>
      <c r="BF3" t="s">
        <v>368</v>
      </c>
      <c r="BG3" t="s">
        <v>48</v>
      </c>
      <c r="BH3" t="s">
        <v>376</v>
      </c>
      <c r="BI3" t="s">
        <v>381</v>
      </c>
      <c r="BJ3" t="s">
        <v>389</v>
      </c>
      <c r="BK3" t="s">
        <v>317</v>
      </c>
      <c r="BL3" t="s">
        <v>260</v>
      </c>
      <c r="BM3" t="s">
        <v>54</v>
      </c>
      <c r="BN3" t="s">
        <v>399</v>
      </c>
      <c r="BO3" t="s">
        <v>220</v>
      </c>
      <c r="BP3" t="s">
        <v>32</v>
      </c>
      <c r="BQ3" t="s">
        <v>40</v>
      </c>
      <c r="BR3" t="s">
        <v>262</v>
      </c>
      <c r="BS3" t="s">
        <v>50</v>
      </c>
      <c r="BT3" t="s">
        <v>422</v>
      </c>
      <c r="BU3" t="s">
        <v>426</v>
      </c>
      <c r="BV3" t="s">
        <v>52</v>
      </c>
      <c r="BW3" t="s">
        <v>446</v>
      </c>
      <c r="BX3" t="s">
        <v>448</v>
      </c>
      <c r="BY3" t="s">
        <v>432</v>
      </c>
      <c r="BZ3" t="s">
        <v>434</v>
      </c>
    </row>
    <row r="4" spans="1:78" x14ac:dyDescent="0.25">
      <c r="A4" s="19" t="s">
        <v>26</v>
      </c>
      <c r="B4" s="14" t="s">
        <v>38</v>
      </c>
      <c r="C4" s="14" t="s">
        <v>26</v>
      </c>
      <c r="D4" s="14" t="s">
        <v>26</v>
      </c>
      <c r="E4" s="14" t="s">
        <v>26</v>
      </c>
      <c r="F4" s="14" t="s">
        <v>27</v>
      </c>
      <c r="G4" s="14" t="s">
        <v>26</v>
      </c>
      <c r="H4" s="14" t="s">
        <v>38</v>
      </c>
      <c r="I4" s="14" t="s">
        <v>27</v>
      </c>
      <c r="J4" s="14" t="s">
        <v>38</v>
      </c>
      <c r="K4" s="14" t="s">
        <v>27</v>
      </c>
      <c r="L4" s="14" t="s">
        <v>27</v>
      </c>
      <c r="M4" s="14" t="s">
        <v>27</v>
      </c>
      <c r="N4" s="14" t="s">
        <v>26</v>
      </c>
      <c r="O4" s="14" t="s">
        <v>27</v>
      </c>
      <c r="P4" s="14" t="s">
        <v>27</v>
      </c>
      <c r="Q4" s="14" t="s">
        <v>27</v>
      </c>
      <c r="R4" s="13" t="s">
        <v>142</v>
      </c>
      <c r="S4" s="14" t="s">
        <v>142</v>
      </c>
      <c r="T4" s="18" t="s">
        <v>27</v>
      </c>
      <c r="U4" s="14" t="s">
        <v>26</v>
      </c>
      <c r="V4" s="14" t="s">
        <v>26</v>
      </c>
      <c r="W4" s="14" t="s">
        <v>27</v>
      </c>
      <c r="X4" s="14" t="s">
        <v>27</v>
      </c>
      <c r="Y4" s="14" t="s">
        <v>27</v>
      </c>
      <c r="Z4" s="14" t="s">
        <v>27</v>
      </c>
      <c r="AA4" s="14" t="s">
        <v>26</v>
      </c>
      <c r="AB4" s="14" t="s">
        <v>27</v>
      </c>
      <c r="AC4" s="14" t="s">
        <v>27</v>
      </c>
      <c r="AD4" s="14" t="s">
        <v>27</v>
      </c>
      <c r="AE4" s="14" t="s">
        <v>142</v>
      </c>
      <c r="AF4" s="14" t="s">
        <v>27</v>
      </c>
      <c r="AG4" s="14" t="s">
        <v>27</v>
      </c>
      <c r="AH4" s="14" t="s">
        <v>27</v>
      </c>
      <c r="AI4" s="14" t="s">
        <v>27</v>
      </c>
      <c r="AJ4" s="14" t="s">
        <v>26</v>
      </c>
      <c r="AK4" s="14" t="s">
        <v>27</v>
      </c>
      <c r="AL4" s="14" t="s">
        <v>142</v>
      </c>
      <c r="AM4" s="14" t="s">
        <v>26</v>
      </c>
      <c r="AN4" s="14" t="s">
        <v>142</v>
      </c>
      <c r="AO4" s="14" t="s">
        <v>26</v>
      </c>
      <c r="AP4" s="14" t="s">
        <v>27</v>
      </c>
      <c r="AQ4" s="14" t="s">
        <v>27</v>
      </c>
      <c r="AR4" s="14" t="s">
        <v>27</v>
      </c>
      <c r="AS4" s="14" t="s">
        <v>167</v>
      </c>
      <c r="AT4" s="14" t="s">
        <v>27</v>
      </c>
      <c r="AU4" t="s">
        <v>27</v>
      </c>
      <c r="AV4" t="s">
        <v>26</v>
      </c>
      <c r="AW4" t="s">
        <v>167</v>
      </c>
      <c r="AX4" t="s">
        <v>26</v>
      </c>
      <c r="AY4" t="s">
        <v>26</v>
      </c>
      <c r="AZ4" t="s">
        <v>26</v>
      </c>
      <c r="BA4" t="s">
        <v>38</v>
      </c>
      <c r="BB4" t="s">
        <v>26</v>
      </c>
      <c r="BC4" t="s">
        <v>38</v>
      </c>
      <c r="BD4" t="s">
        <v>27</v>
      </c>
      <c r="BE4" t="s">
        <v>27</v>
      </c>
      <c r="BF4" t="s">
        <v>27</v>
      </c>
      <c r="BG4" t="s">
        <v>27</v>
      </c>
      <c r="BH4" t="s">
        <v>27</v>
      </c>
      <c r="BI4" t="s">
        <v>27</v>
      </c>
      <c r="BJ4" t="s">
        <v>38</v>
      </c>
      <c r="BK4" t="s">
        <v>167</v>
      </c>
      <c r="BL4" t="s">
        <v>27</v>
      </c>
      <c r="BM4" t="s">
        <v>27</v>
      </c>
      <c r="BN4" t="s">
        <v>26</v>
      </c>
      <c r="BO4" t="s">
        <v>27</v>
      </c>
      <c r="BP4" t="s">
        <v>27</v>
      </c>
      <c r="BQ4" t="s">
        <v>27</v>
      </c>
      <c r="BR4" t="s">
        <v>38</v>
      </c>
      <c r="BS4" t="s">
        <v>27</v>
      </c>
      <c r="BT4" t="s">
        <v>26</v>
      </c>
      <c r="BU4" t="s">
        <v>27</v>
      </c>
      <c r="BV4" t="s">
        <v>27</v>
      </c>
      <c r="BW4" t="s">
        <v>27</v>
      </c>
      <c r="BX4" t="s">
        <v>27</v>
      </c>
      <c r="BY4" t="s">
        <v>27</v>
      </c>
      <c r="BZ4" t="s">
        <v>27</v>
      </c>
    </row>
    <row r="5" spans="1:78" x14ac:dyDescent="0.25">
      <c r="A5" s="19" t="s">
        <v>27</v>
      </c>
      <c r="B5" s="14" t="s">
        <v>27</v>
      </c>
      <c r="C5" s="14" t="s">
        <v>27</v>
      </c>
      <c r="D5" s="14" t="s">
        <v>27</v>
      </c>
      <c r="E5" s="14" t="s">
        <v>27</v>
      </c>
      <c r="F5" s="14" t="s">
        <v>450</v>
      </c>
      <c r="G5" s="14" t="s">
        <v>27</v>
      </c>
      <c r="H5" s="14" t="s">
        <v>27</v>
      </c>
      <c r="I5" s="14" t="s">
        <v>450</v>
      </c>
      <c r="J5" s="14" t="s">
        <v>27</v>
      </c>
      <c r="K5" s="14" t="s">
        <v>450</v>
      </c>
      <c r="L5" s="14" t="s">
        <v>450</v>
      </c>
      <c r="M5" s="14" t="s">
        <v>450</v>
      </c>
      <c r="N5" s="14" t="s">
        <v>27</v>
      </c>
      <c r="O5" s="14" t="s">
        <v>450</v>
      </c>
      <c r="P5" s="14" t="s">
        <v>450</v>
      </c>
      <c r="Q5" s="14" t="s">
        <v>450</v>
      </c>
      <c r="R5" s="13" t="s">
        <v>27</v>
      </c>
      <c r="S5" s="14" t="s">
        <v>27</v>
      </c>
      <c r="T5" s="18" t="s">
        <v>450</v>
      </c>
      <c r="U5" s="14" t="s">
        <v>27</v>
      </c>
      <c r="V5" s="14" t="s">
        <v>27</v>
      </c>
      <c r="W5" s="14" t="s">
        <v>450</v>
      </c>
      <c r="X5" s="14" t="s">
        <v>450</v>
      </c>
      <c r="Y5" s="14" t="s">
        <v>450</v>
      </c>
      <c r="Z5" s="14" t="s">
        <v>450</v>
      </c>
      <c r="AA5" s="14" t="s">
        <v>27</v>
      </c>
      <c r="AB5" s="14" t="s">
        <v>450</v>
      </c>
      <c r="AC5" s="14" t="s">
        <v>450</v>
      </c>
      <c r="AD5" s="14" t="s">
        <v>450</v>
      </c>
      <c r="AE5" s="14" t="s">
        <v>27</v>
      </c>
      <c r="AF5" s="14" t="s">
        <v>450</v>
      </c>
      <c r="AG5" s="14" t="s">
        <v>450</v>
      </c>
      <c r="AH5" s="14" t="s">
        <v>450</v>
      </c>
      <c r="AI5" s="14" t="s">
        <v>450</v>
      </c>
      <c r="AJ5" s="14" t="s">
        <v>27</v>
      </c>
      <c r="AK5" s="14" t="s">
        <v>450</v>
      </c>
      <c r="AL5" s="14" t="s">
        <v>27</v>
      </c>
      <c r="AM5" s="14" t="s">
        <v>27</v>
      </c>
      <c r="AN5" s="14" t="s">
        <v>27</v>
      </c>
      <c r="AO5" s="14" t="s">
        <v>27</v>
      </c>
      <c r="AP5" s="14" t="s">
        <v>450</v>
      </c>
      <c r="AQ5" s="14" t="s">
        <v>450</v>
      </c>
      <c r="AR5" s="14" t="s">
        <v>450</v>
      </c>
      <c r="AS5" s="14" t="s">
        <v>27</v>
      </c>
      <c r="AT5" s="14" t="s">
        <v>450</v>
      </c>
      <c r="AU5" t="s">
        <v>450</v>
      </c>
      <c r="AV5" t="s">
        <v>27</v>
      </c>
      <c r="AW5" t="s">
        <v>27</v>
      </c>
      <c r="AX5" t="s">
        <v>27</v>
      </c>
      <c r="AY5" t="s">
        <v>27</v>
      </c>
      <c r="AZ5" t="s">
        <v>27</v>
      </c>
      <c r="BA5" t="s">
        <v>27</v>
      </c>
      <c r="BB5" t="s">
        <v>27</v>
      </c>
      <c r="BC5" t="s">
        <v>27</v>
      </c>
      <c r="BD5" t="s">
        <v>450</v>
      </c>
      <c r="BE5" t="s">
        <v>450</v>
      </c>
      <c r="BF5" t="s">
        <v>450</v>
      </c>
      <c r="BG5" t="s">
        <v>450</v>
      </c>
      <c r="BH5" t="s">
        <v>450</v>
      </c>
      <c r="BI5" t="s">
        <v>450</v>
      </c>
      <c r="BJ5" t="s">
        <v>27</v>
      </c>
      <c r="BK5" t="s">
        <v>27</v>
      </c>
      <c r="BL5" t="s">
        <v>450</v>
      </c>
      <c r="BM5" t="s">
        <v>450</v>
      </c>
      <c r="BN5" t="s">
        <v>27</v>
      </c>
      <c r="BO5" t="s">
        <v>450</v>
      </c>
      <c r="BP5" t="s">
        <v>450</v>
      </c>
      <c r="BQ5" t="s">
        <v>450</v>
      </c>
      <c r="BR5" t="s">
        <v>27</v>
      </c>
      <c r="BS5" t="s">
        <v>450</v>
      </c>
      <c r="BT5" t="s">
        <v>27</v>
      </c>
      <c r="BU5" t="s">
        <v>450</v>
      </c>
      <c r="BV5" t="s">
        <v>450</v>
      </c>
      <c r="BW5" t="s">
        <v>450</v>
      </c>
      <c r="BX5" t="s">
        <v>450</v>
      </c>
      <c r="BY5" t="s">
        <v>27</v>
      </c>
      <c r="BZ5" t="s">
        <v>450</v>
      </c>
    </row>
    <row r="6" spans="1:78" x14ac:dyDescent="0.25">
      <c r="A6" s="19" t="s">
        <v>65</v>
      </c>
      <c r="B6" s="14" t="s">
        <v>133</v>
      </c>
      <c r="C6" s="14" t="s">
        <v>90</v>
      </c>
      <c r="D6" s="14" t="s">
        <v>84</v>
      </c>
      <c r="E6" s="14" t="s">
        <v>84</v>
      </c>
      <c r="F6" s="14" t="s">
        <v>154</v>
      </c>
      <c r="G6" s="14" t="s">
        <v>156</v>
      </c>
      <c r="H6" s="14" t="s">
        <v>163</v>
      </c>
      <c r="I6" s="14" t="s">
        <v>193</v>
      </c>
      <c r="J6" s="14" t="s">
        <v>77</v>
      </c>
      <c r="K6" s="14" t="s">
        <v>113</v>
      </c>
      <c r="L6" s="14" t="s">
        <v>113</v>
      </c>
      <c r="M6" s="14" t="s">
        <v>113</v>
      </c>
      <c r="N6" s="14" t="s">
        <v>28</v>
      </c>
      <c r="O6" s="14" t="s">
        <v>113</v>
      </c>
      <c r="P6" s="14" t="s">
        <v>113</v>
      </c>
      <c r="Q6" s="14" t="s">
        <v>180</v>
      </c>
      <c r="R6" s="13" t="s">
        <v>143</v>
      </c>
      <c r="S6" s="14" t="s">
        <v>145</v>
      </c>
      <c r="T6" s="18" t="s">
        <v>235</v>
      </c>
      <c r="U6" s="14" t="s">
        <v>246</v>
      </c>
      <c r="V6" s="14" t="s">
        <v>104</v>
      </c>
      <c r="W6" s="14" t="s">
        <v>187</v>
      </c>
      <c r="X6" s="14" t="s">
        <v>259</v>
      </c>
      <c r="Y6" s="14" t="s">
        <v>35</v>
      </c>
      <c r="Z6" s="14" t="s">
        <v>196</v>
      </c>
      <c r="AA6" s="14" t="s">
        <v>208</v>
      </c>
      <c r="AB6" s="14" t="s">
        <v>238</v>
      </c>
      <c r="AC6" s="14" t="s">
        <v>147</v>
      </c>
      <c r="AD6" s="14" t="s">
        <v>59</v>
      </c>
      <c r="AE6" s="14" t="s">
        <v>253</v>
      </c>
      <c r="AF6" s="14" t="s">
        <v>154</v>
      </c>
      <c r="AG6" s="14" t="s">
        <v>154</v>
      </c>
      <c r="AH6" s="14" t="s">
        <v>240</v>
      </c>
      <c r="AI6" s="14" t="s">
        <v>274</v>
      </c>
      <c r="AJ6" s="14" t="s">
        <v>208</v>
      </c>
      <c r="AK6" s="14" t="s">
        <v>306</v>
      </c>
      <c r="AL6" s="14" t="s">
        <v>311</v>
      </c>
      <c r="AM6" s="14" t="s">
        <v>122</v>
      </c>
      <c r="AN6" s="14" t="s">
        <v>228</v>
      </c>
      <c r="AO6" s="14" t="s">
        <v>286</v>
      </c>
      <c r="AP6" s="14" t="s">
        <v>46</v>
      </c>
      <c r="AQ6" s="14" t="s">
        <v>96</v>
      </c>
      <c r="AR6" s="14" t="s">
        <v>119</v>
      </c>
      <c r="AS6" s="14" t="s">
        <v>168</v>
      </c>
      <c r="AT6" s="14" t="s">
        <v>291</v>
      </c>
      <c r="AU6" t="s">
        <v>316</v>
      </c>
      <c r="AV6" t="s">
        <v>320</v>
      </c>
      <c r="AW6" t="s">
        <v>347</v>
      </c>
      <c r="AX6" t="s">
        <v>323</v>
      </c>
      <c r="AY6" t="s">
        <v>208</v>
      </c>
      <c r="AZ6" t="s">
        <v>125</v>
      </c>
      <c r="BA6" t="s">
        <v>340</v>
      </c>
      <c r="BB6" t="s">
        <v>90</v>
      </c>
      <c r="BC6" t="s">
        <v>352</v>
      </c>
      <c r="BD6" t="s">
        <v>298</v>
      </c>
      <c r="BE6" t="s">
        <v>366</v>
      </c>
      <c r="BF6" t="s">
        <v>369</v>
      </c>
      <c r="BG6" t="s">
        <v>49</v>
      </c>
      <c r="BH6" t="s">
        <v>377</v>
      </c>
      <c r="BI6" t="s">
        <v>382</v>
      </c>
      <c r="BJ6" t="s">
        <v>390</v>
      </c>
      <c r="BK6" t="s">
        <v>318</v>
      </c>
      <c r="BL6" t="s">
        <v>261</v>
      </c>
      <c r="BM6" t="s">
        <v>55</v>
      </c>
      <c r="BN6" t="s">
        <v>208</v>
      </c>
      <c r="BO6" t="s">
        <v>221</v>
      </c>
      <c r="BP6" t="s">
        <v>33</v>
      </c>
      <c r="BQ6" t="s">
        <v>41</v>
      </c>
      <c r="BR6" t="s">
        <v>263</v>
      </c>
      <c r="BS6" t="s">
        <v>51</v>
      </c>
      <c r="BT6" t="s">
        <v>423</v>
      </c>
      <c r="BU6" t="s">
        <v>427</v>
      </c>
      <c r="BV6" t="s">
        <v>53</v>
      </c>
      <c r="BW6" t="s">
        <v>447</v>
      </c>
      <c r="BX6" t="s">
        <v>449</v>
      </c>
      <c r="BY6" t="s">
        <v>433</v>
      </c>
      <c r="BZ6" t="s">
        <v>366</v>
      </c>
    </row>
    <row r="7" spans="1:78" x14ac:dyDescent="0.25">
      <c r="A7" s="19" t="s">
        <v>60</v>
      </c>
      <c r="B7" s="14" t="s">
        <v>126</v>
      </c>
      <c r="C7" s="14" t="s">
        <v>85</v>
      </c>
      <c r="D7" s="14" t="s">
        <v>78</v>
      </c>
      <c r="E7" s="14" t="s">
        <v>78</v>
      </c>
      <c r="F7" s="14" t="s">
        <v>148</v>
      </c>
      <c r="G7" s="14" t="s">
        <v>148</v>
      </c>
      <c r="H7" s="14" t="s">
        <v>157</v>
      </c>
      <c r="I7" s="14" t="s">
        <v>188</v>
      </c>
      <c r="J7" s="14" t="s">
        <v>66</v>
      </c>
      <c r="K7" s="14" t="s">
        <v>105</v>
      </c>
      <c r="L7" s="14" t="s">
        <v>105</v>
      </c>
      <c r="M7" s="14" t="s">
        <v>105</v>
      </c>
      <c r="N7" s="14" t="s">
        <v>169</v>
      </c>
      <c r="O7" s="14" t="s">
        <v>216</v>
      </c>
      <c r="P7" s="14" t="s">
        <v>216</v>
      </c>
      <c r="Q7" s="14" t="s">
        <v>175</v>
      </c>
      <c r="R7" s="13" t="s">
        <v>137</v>
      </c>
      <c r="S7" s="14" t="s">
        <v>137</v>
      </c>
      <c r="T7" s="18" t="s">
        <v>229</v>
      </c>
      <c r="U7" s="14" t="s">
        <v>241</v>
      </c>
      <c r="V7" s="14" t="s">
        <v>97</v>
      </c>
      <c r="W7" s="14" t="s">
        <v>181</v>
      </c>
      <c r="X7" s="14" t="s">
        <v>254</v>
      </c>
      <c r="Y7" s="14" t="s">
        <v>197</v>
      </c>
      <c r="Z7" s="14" t="s">
        <v>194</v>
      </c>
      <c r="AA7" s="14" t="s">
        <v>202</v>
      </c>
      <c r="AB7" s="14" t="s">
        <v>236</v>
      </c>
      <c r="AC7" s="14" t="s">
        <v>137</v>
      </c>
      <c r="AD7" s="14" t="s">
        <v>264</v>
      </c>
      <c r="AE7" s="14" t="s">
        <v>249</v>
      </c>
      <c r="AF7" s="14" t="s">
        <v>275</v>
      </c>
      <c r="AG7" s="14" t="s">
        <v>292</v>
      </c>
      <c r="AH7" s="14" t="s">
        <v>236</v>
      </c>
      <c r="AI7" s="14" t="s">
        <v>269</v>
      </c>
      <c r="AJ7" s="14" t="s">
        <v>209</v>
      </c>
      <c r="AK7" s="14" t="s">
        <v>299</v>
      </c>
      <c r="AL7" s="14" t="s">
        <v>307</v>
      </c>
      <c r="AM7" s="14" t="s">
        <v>120</v>
      </c>
      <c r="AN7" s="14" t="s">
        <v>222</v>
      </c>
      <c r="AO7" s="14" t="s">
        <v>279</v>
      </c>
      <c r="AP7" s="14" t="s">
        <v>42</v>
      </c>
      <c r="AQ7" s="14" t="s">
        <v>92</v>
      </c>
      <c r="AR7" s="14" t="s">
        <v>114</v>
      </c>
      <c r="AS7" s="14" t="s">
        <v>164</v>
      </c>
      <c r="AT7" s="14" t="s">
        <v>287</v>
      </c>
      <c r="AU7" t="s">
        <v>312</v>
      </c>
      <c r="AV7" t="s">
        <v>450</v>
      </c>
      <c r="AW7" t="s">
        <v>341</v>
      </c>
      <c r="AX7" t="s">
        <v>321</v>
      </c>
      <c r="AY7" t="s">
        <v>324</v>
      </c>
      <c r="AZ7" t="s">
        <v>328</v>
      </c>
      <c r="BA7" t="s">
        <v>332</v>
      </c>
      <c r="BB7" t="s">
        <v>328</v>
      </c>
      <c r="BC7" t="s">
        <v>348</v>
      </c>
      <c r="BD7" t="s">
        <v>275</v>
      </c>
      <c r="BE7" t="s">
        <v>355</v>
      </c>
      <c r="BF7" t="s">
        <v>275</v>
      </c>
      <c r="BG7" t="s">
        <v>370</v>
      </c>
      <c r="BH7" t="s">
        <v>373</v>
      </c>
      <c r="BI7" t="s">
        <v>378</v>
      </c>
      <c r="BJ7" t="s">
        <v>383</v>
      </c>
      <c r="BK7" t="s">
        <v>391</v>
      </c>
      <c r="BL7" t="s">
        <v>395</v>
      </c>
      <c r="BM7" t="s">
        <v>397</v>
      </c>
      <c r="BN7" t="s">
        <v>269</v>
      </c>
      <c r="BO7" t="s">
        <v>400</v>
      </c>
      <c r="BP7" t="s">
        <v>29</v>
      </c>
      <c r="BQ7" t="s">
        <v>36</v>
      </c>
      <c r="BR7" t="s">
        <v>403</v>
      </c>
      <c r="BS7" t="s">
        <v>406</v>
      </c>
      <c r="BT7" t="s">
        <v>414</v>
      </c>
      <c r="BU7" t="s">
        <v>383</v>
      </c>
      <c r="BV7" t="s">
        <v>435</v>
      </c>
      <c r="BW7" t="s">
        <v>443</v>
      </c>
      <c r="BX7" t="s">
        <v>443</v>
      </c>
      <c r="BY7" t="s">
        <v>428</v>
      </c>
      <c r="BZ7" t="s">
        <v>428</v>
      </c>
    </row>
    <row r="8" spans="1:78" x14ac:dyDescent="0.25">
      <c r="A8" s="19" t="s">
        <v>450</v>
      </c>
      <c r="B8" s="14" t="s">
        <v>127</v>
      </c>
      <c r="C8" s="14" t="s">
        <v>450</v>
      </c>
      <c r="D8" s="14" t="s">
        <v>450</v>
      </c>
      <c r="E8" s="14" t="s">
        <v>450</v>
      </c>
      <c r="F8" s="14" t="s">
        <v>149</v>
      </c>
      <c r="G8" s="14" t="s">
        <v>149</v>
      </c>
      <c r="H8" s="14" t="s">
        <v>450</v>
      </c>
      <c r="I8" s="14" t="s">
        <v>189</v>
      </c>
      <c r="J8" s="14" t="s">
        <v>67</v>
      </c>
      <c r="K8" s="14" t="s">
        <v>106</v>
      </c>
      <c r="L8" s="14" t="s">
        <v>106</v>
      </c>
      <c r="M8" s="14" t="s">
        <v>106</v>
      </c>
      <c r="N8" s="14" t="s">
        <v>170</v>
      </c>
      <c r="O8" s="14" t="s">
        <v>107</v>
      </c>
      <c r="P8" s="14" t="s">
        <v>107</v>
      </c>
      <c r="Q8" s="14" t="s">
        <v>450</v>
      </c>
      <c r="R8" s="13" t="s">
        <v>450</v>
      </c>
      <c r="S8" s="14" t="s">
        <v>450</v>
      </c>
      <c r="T8" s="18" t="s">
        <v>450</v>
      </c>
      <c r="U8" s="14" t="s">
        <v>242</v>
      </c>
      <c r="V8" s="14" t="s">
        <v>98</v>
      </c>
      <c r="W8" s="14" t="s">
        <v>450</v>
      </c>
      <c r="X8" s="14" t="s">
        <v>450</v>
      </c>
      <c r="Y8" s="14" t="s">
        <v>450</v>
      </c>
      <c r="Z8" s="14" t="s">
        <v>450</v>
      </c>
      <c r="AA8" s="14" t="s">
        <v>203</v>
      </c>
      <c r="AB8" s="14" t="s">
        <v>98</v>
      </c>
      <c r="AC8" s="14" t="s">
        <v>450</v>
      </c>
      <c r="AD8" s="14" t="s">
        <v>450</v>
      </c>
      <c r="AE8" s="14" t="s">
        <v>450</v>
      </c>
      <c r="AF8" s="14" t="s">
        <v>450</v>
      </c>
      <c r="AG8" s="14" t="s">
        <v>450</v>
      </c>
      <c r="AH8" s="14" t="s">
        <v>98</v>
      </c>
      <c r="AI8" s="14" t="s">
        <v>450</v>
      </c>
      <c r="AJ8" s="14" t="s">
        <v>450</v>
      </c>
      <c r="AK8" s="14" t="s">
        <v>450</v>
      </c>
      <c r="AL8" s="14" t="s">
        <v>450</v>
      </c>
      <c r="AM8" s="14" t="s">
        <v>450</v>
      </c>
      <c r="AN8" s="14" t="s">
        <v>450</v>
      </c>
      <c r="AO8" s="14" t="s">
        <v>280</v>
      </c>
      <c r="AP8" s="14" t="s">
        <v>450</v>
      </c>
      <c r="AQ8" s="14" t="s">
        <v>450</v>
      </c>
      <c r="AR8" s="14" t="s">
        <v>450</v>
      </c>
      <c r="AS8" s="14" t="s">
        <v>450</v>
      </c>
      <c r="AT8" s="14" t="s">
        <v>450</v>
      </c>
      <c r="AU8" t="s">
        <v>450</v>
      </c>
      <c r="AV8" t="s">
        <v>450</v>
      </c>
      <c r="AW8" t="s">
        <v>342</v>
      </c>
      <c r="AX8" t="s">
        <v>450</v>
      </c>
      <c r="AY8" t="s">
        <v>450</v>
      </c>
      <c r="AZ8" t="s">
        <v>329</v>
      </c>
      <c r="BA8" t="s">
        <v>450</v>
      </c>
      <c r="BB8" t="s">
        <v>329</v>
      </c>
      <c r="BC8" t="s">
        <v>450</v>
      </c>
      <c r="BD8" t="s">
        <v>450</v>
      </c>
      <c r="BE8" t="s">
        <v>356</v>
      </c>
      <c r="BF8" t="s">
        <v>450</v>
      </c>
      <c r="BG8" t="s">
        <v>371</v>
      </c>
      <c r="BH8" t="s">
        <v>450</v>
      </c>
      <c r="BI8" t="s">
        <v>450</v>
      </c>
      <c r="BJ8" t="s">
        <v>384</v>
      </c>
      <c r="BK8" t="s">
        <v>450</v>
      </c>
      <c r="BL8" t="s">
        <v>396</v>
      </c>
      <c r="BM8" t="s">
        <v>450</v>
      </c>
      <c r="BN8" t="s">
        <v>450</v>
      </c>
      <c r="BO8" t="s">
        <v>450</v>
      </c>
      <c r="BP8" t="s">
        <v>450</v>
      </c>
      <c r="BQ8" t="s">
        <v>450</v>
      </c>
      <c r="BR8" t="s">
        <v>450</v>
      </c>
      <c r="BS8" t="s">
        <v>450</v>
      </c>
      <c r="BT8" t="s">
        <v>450</v>
      </c>
      <c r="BU8" t="s">
        <v>424</v>
      </c>
      <c r="BV8" t="s">
        <v>450</v>
      </c>
      <c r="BW8" t="s">
        <v>444</v>
      </c>
      <c r="BX8" t="s">
        <v>444</v>
      </c>
      <c r="BY8" t="s">
        <v>429</v>
      </c>
      <c r="BZ8" t="s">
        <v>429</v>
      </c>
    </row>
    <row r="9" spans="1:78" x14ac:dyDescent="0.25">
      <c r="A9" s="19" t="s">
        <v>61</v>
      </c>
      <c r="B9" s="14" t="s">
        <v>128</v>
      </c>
      <c r="C9" s="14" t="s">
        <v>79</v>
      </c>
      <c r="D9" s="14" t="s">
        <v>79</v>
      </c>
      <c r="E9" s="14" t="s">
        <v>79</v>
      </c>
      <c r="F9" s="14" t="s">
        <v>150</v>
      </c>
      <c r="G9" s="14" t="s">
        <v>150</v>
      </c>
      <c r="H9" s="14" t="s">
        <v>158</v>
      </c>
      <c r="I9" s="14" t="s">
        <v>190</v>
      </c>
      <c r="J9" s="14" t="s">
        <v>68</v>
      </c>
      <c r="K9" s="14" t="s">
        <v>107</v>
      </c>
      <c r="L9" s="14" t="s">
        <v>107</v>
      </c>
      <c r="M9" s="14" t="s">
        <v>107</v>
      </c>
      <c r="N9" s="14" t="s">
        <v>171</v>
      </c>
      <c r="O9" s="14" t="s">
        <v>108</v>
      </c>
      <c r="P9" s="14" t="s">
        <v>108</v>
      </c>
      <c r="Q9" s="14" t="s">
        <v>176</v>
      </c>
      <c r="R9" s="13" t="s">
        <v>138</v>
      </c>
      <c r="S9" s="14" t="s">
        <v>138</v>
      </c>
      <c r="T9" s="18" t="s">
        <v>230</v>
      </c>
      <c r="U9" s="14" t="s">
        <v>243</v>
      </c>
      <c r="V9" s="14" t="s">
        <v>99</v>
      </c>
      <c r="W9" s="14" t="s">
        <v>182</v>
      </c>
      <c r="X9" s="14" t="s">
        <v>255</v>
      </c>
      <c r="Y9" s="14" t="s">
        <v>198</v>
      </c>
      <c r="Z9" s="14" t="s">
        <v>247</v>
      </c>
      <c r="AA9" s="14" t="s">
        <v>204</v>
      </c>
      <c r="AB9" s="14" t="s">
        <v>99</v>
      </c>
      <c r="AC9" s="14" t="s">
        <v>138</v>
      </c>
      <c r="AD9" s="14" t="s">
        <v>265</v>
      </c>
      <c r="AE9" s="14" t="s">
        <v>250</v>
      </c>
      <c r="AF9" s="14" t="s">
        <v>276</v>
      </c>
      <c r="AG9" s="14" t="s">
        <v>293</v>
      </c>
      <c r="AH9" s="14" t="s">
        <v>99</v>
      </c>
      <c r="AI9" s="14" t="s">
        <v>270</v>
      </c>
      <c r="AJ9" s="14" t="s">
        <v>210</v>
      </c>
      <c r="AK9" s="14" t="s">
        <v>300</v>
      </c>
      <c r="AL9" s="14" t="s">
        <v>308</v>
      </c>
      <c r="AM9" s="14" t="s">
        <v>79</v>
      </c>
      <c r="AN9" s="14" t="s">
        <v>223</v>
      </c>
      <c r="AO9" s="14" t="s">
        <v>281</v>
      </c>
      <c r="AP9" s="14" t="s">
        <v>43</v>
      </c>
      <c r="AQ9" s="14" t="s">
        <v>93</v>
      </c>
      <c r="AR9" s="14" t="s">
        <v>115</v>
      </c>
      <c r="AS9" s="14" t="s">
        <v>165</v>
      </c>
      <c r="AT9" s="14" t="s">
        <v>288</v>
      </c>
      <c r="AU9" t="s">
        <v>313</v>
      </c>
      <c r="AV9" t="s">
        <v>450</v>
      </c>
      <c r="AW9" t="s">
        <v>343</v>
      </c>
      <c r="AX9" t="s">
        <v>322</v>
      </c>
      <c r="AY9" t="s">
        <v>325</v>
      </c>
      <c r="AZ9" t="s">
        <v>330</v>
      </c>
      <c r="BA9" t="s">
        <v>333</v>
      </c>
      <c r="BB9" t="s">
        <v>330</v>
      </c>
      <c r="BC9" t="s">
        <v>349</v>
      </c>
      <c r="BD9" t="s">
        <v>353</v>
      </c>
      <c r="BE9" t="s">
        <v>357</v>
      </c>
      <c r="BF9" t="s">
        <v>367</v>
      </c>
      <c r="BG9" t="s">
        <v>357</v>
      </c>
      <c r="BH9" t="s">
        <v>374</v>
      </c>
      <c r="BI9" t="s">
        <v>379</v>
      </c>
      <c r="BJ9" t="s">
        <v>385</v>
      </c>
      <c r="BK9" t="s">
        <v>392</v>
      </c>
      <c r="BL9" t="s">
        <v>134</v>
      </c>
      <c r="BM9" t="s">
        <v>398</v>
      </c>
      <c r="BN9" t="s">
        <v>270</v>
      </c>
      <c r="BO9" t="s">
        <v>401</v>
      </c>
      <c r="BP9" t="s">
        <v>30</v>
      </c>
      <c r="BQ9" t="s">
        <v>37</v>
      </c>
      <c r="BR9" t="s">
        <v>404</v>
      </c>
      <c r="BS9" t="s">
        <v>407</v>
      </c>
      <c r="BT9" t="s">
        <v>415</v>
      </c>
      <c r="BU9" t="s">
        <v>425</v>
      </c>
      <c r="BV9" t="s">
        <v>436</v>
      </c>
      <c r="BW9" t="s">
        <v>445</v>
      </c>
      <c r="BX9" t="s">
        <v>445</v>
      </c>
      <c r="BY9" t="s">
        <v>430</v>
      </c>
      <c r="BZ9" t="s">
        <v>430</v>
      </c>
    </row>
    <row r="10" spans="1:78" x14ac:dyDescent="0.25">
      <c r="A10" s="19" t="s">
        <v>62</v>
      </c>
      <c r="B10" s="14" t="s">
        <v>129</v>
      </c>
      <c r="C10" s="14" t="s">
        <v>80</v>
      </c>
      <c r="D10" s="14" t="s">
        <v>80</v>
      </c>
      <c r="E10" s="14" t="s">
        <v>80</v>
      </c>
      <c r="F10" s="14" t="s">
        <v>151</v>
      </c>
      <c r="G10" s="14" t="s">
        <v>151</v>
      </c>
      <c r="H10" s="14" t="s">
        <v>159</v>
      </c>
      <c r="I10" s="14" t="s">
        <v>27</v>
      </c>
      <c r="J10" s="14" t="s">
        <v>69</v>
      </c>
      <c r="K10" s="14" t="s">
        <v>108</v>
      </c>
      <c r="L10" s="14" t="s">
        <v>108</v>
      </c>
      <c r="M10" s="14" t="s">
        <v>108</v>
      </c>
      <c r="N10" s="14" t="s">
        <v>172</v>
      </c>
      <c r="O10" s="14" t="s">
        <v>109</v>
      </c>
      <c r="P10" s="14" t="s">
        <v>109</v>
      </c>
      <c r="Q10" s="14" t="s">
        <v>177</v>
      </c>
      <c r="R10" s="13" t="s">
        <v>139</v>
      </c>
      <c r="S10" s="14" t="s">
        <v>139</v>
      </c>
      <c r="T10" s="18" t="s">
        <v>231</v>
      </c>
      <c r="U10" s="14" t="s">
        <v>62</v>
      </c>
      <c r="V10" s="14" t="s">
        <v>100</v>
      </c>
      <c r="W10" s="14" t="s">
        <v>183</v>
      </c>
      <c r="X10" s="14" t="s">
        <v>27</v>
      </c>
      <c r="Y10" s="14" t="s">
        <v>199</v>
      </c>
      <c r="Z10" s="14" t="s">
        <v>27</v>
      </c>
      <c r="AA10" s="14" t="s">
        <v>205</v>
      </c>
      <c r="AB10" s="14" t="s">
        <v>101</v>
      </c>
      <c r="AC10" s="14" t="s">
        <v>139</v>
      </c>
      <c r="AD10" s="14" t="s">
        <v>266</v>
      </c>
      <c r="AE10" s="14" t="s">
        <v>38</v>
      </c>
      <c r="AF10" s="14" t="s">
        <v>450</v>
      </c>
      <c r="AG10" s="14" t="s">
        <v>294</v>
      </c>
      <c r="AH10" s="14" t="s">
        <v>101</v>
      </c>
      <c r="AI10" s="14" t="s">
        <v>271</v>
      </c>
      <c r="AJ10" s="14" t="s">
        <v>211</v>
      </c>
      <c r="AK10" s="14" t="s">
        <v>24</v>
      </c>
      <c r="AL10" s="14" t="s">
        <v>27</v>
      </c>
      <c r="AM10" s="14" t="s">
        <v>80</v>
      </c>
      <c r="AN10" s="14" t="s">
        <v>224</v>
      </c>
      <c r="AO10" s="14" t="s">
        <v>282</v>
      </c>
      <c r="AP10" s="14" t="s">
        <v>27</v>
      </c>
      <c r="AQ10" s="14" t="s">
        <v>56</v>
      </c>
      <c r="AR10" s="14" t="s">
        <v>116</v>
      </c>
      <c r="AS10" s="14" t="s">
        <v>74</v>
      </c>
      <c r="AT10" s="14" t="s">
        <v>27</v>
      </c>
      <c r="AU10" t="s">
        <v>167</v>
      </c>
      <c r="AV10" t="s">
        <v>450</v>
      </c>
      <c r="AW10" t="s">
        <v>142</v>
      </c>
      <c r="AX10" t="s">
        <v>26</v>
      </c>
      <c r="AY10" t="s">
        <v>24</v>
      </c>
      <c r="AZ10" t="s">
        <v>24</v>
      </c>
      <c r="BA10" t="s">
        <v>334</v>
      </c>
      <c r="BB10" t="s">
        <v>24</v>
      </c>
      <c r="BC10" t="s">
        <v>62</v>
      </c>
      <c r="BD10" t="s">
        <v>27</v>
      </c>
      <c r="BE10" t="s">
        <v>358</v>
      </c>
      <c r="BF10" t="s">
        <v>27</v>
      </c>
      <c r="BG10" t="s">
        <v>358</v>
      </c>
      <c r="BH10" t="s">
        <v>224</v>
      </c>
      <c r="BI10" t="s">
        <v>27</v>
      </c>
      <c r="BJ10" t="s">
        <v>386</v>
      </c>
      <c r="BK10" t="s">
        <v>393</v>
      </c>
      <c r="BL10" t="s">
        <v>135</v>
      </c>
      <c r="BM10" t="s">
        <v>27</v>
      </c>
      <c r="BN10" t="s">
        <v>271</v>
      </c>
      <c r="BO10" t="s">
        <v>24</v>
      </c>
      <c r="BP10" t="s">
        <v>27</v>
      </c>
      <c r="BQ10" t="s">
        <v>38</v>
      </c>
      <c r="BR10" t="s">
        <v>24</v>
      </c>
      <c r="BS10" t="s">
        <v>408</v>
      </c>
      <c r="BT10" t="s">
        <v>416</v>
      </c>
      <c r="BU10" t="s">
        <v>386</v>
      </c>
      <c r="BV10" t="s">
        <v>437</v>
      </c>
      <c r="BW10" t="s">
        <v>386</v>
      </c>
      <c r="BX10" t="s">
        <v>386</v>
      </c>
      <c r="BY10" t="s">
        <v>27</v>
      </c>
      <c r="BZ10" t="s">
        <v>27</v>
      </c>
    </row>
    <row r="11" spans="1:78" x14ac:dyDescent="0.25">
      <c r="A11" s="19" t="s">
        <v>450</v>
      </c>
      <c r="B11" s="14" t="s">
        <v>130</v>
      </c>
      <c r="C11" s="14" t="s">
        <v>62</v>
      </c>
      <c r="D11" s="14" t="s">
        <v>62</v>
      </c>
      <c r="E11" s="14" t="s">
        <v>62</v>
      </c>
      <c r="F11" s="14" t="s">
        <v>450</v>
      </c>
      <c r="G11" s="14" t="s">
        <v>450</v>
      </c>
      <c r="H11" s="14" t="s">
        <v>62</v>
      </c>
      <c r="I11" s="14" t="s">
        <v>450</v>
      </c>
      <c r="J11" s="14" t="s">
        <v>70</v>
      </c>
      <c r="K11" s="14" t="s">
        <v>109</v>
      </c>
      <c r="L11" s="14" t="s">
        <v>109</v>
      </c>
      <c r="M11" s="14" t="s">
        <v>109</v>
      </c>
      <c r="N11" s="14" t="s">
        <v>173</v>
      </c>
      <c r="O11" s="14" t="s">
        <v>217</v>
      </c>
      <c r="P11" s="14" t="s">
        <v>217</v>
      </c>
      <c r="Q11" s="14" t="s">
        <v>27</v>
      </c>
      <c r="R11" s="13" t="s">
        <v>450</v>
      </c>
      <c r="S11" s="14" t="s">
        <v>450</v>
      </c>
      <c r="T11" s="18" t="s">
        <v>232</v>
      </c>
      <c r="U11" s="14" t="s">
        <v>450</v>
      </c>
      <c r="V11" s="14" t="s">
        <v>101</v>
      </c>
      <c r="W11" s="14" t="s">
        <v>184</v>
      </c>
      <c r="X11" s="14" t="s">
        <v>450</v>
      </c>
      <c r="Y11" s="14" t="s">
        <v>450</v>
      </c>
      <c r="Z11" s="14" t="s">
        <v>450</v>
      </c>
      <c r="AA11" s="14" t="s">
        <v>450</v>
      </c>
      <c r="AB11" s="14" t="s">
        <v>450</v>
      </c>
      <c r="AC11" s="14" t="s">
        <v>450</v>
      </c>
      <c r="AD11" s="14" t="s">
        <v>267</v>
      </c>
      <c r="AE11" s="14" t="s">
        <v>27</v>
      </c>
      <c r="AF11" s="14" t="s">
        <v>450</v>
      </c>
      <c r="AG11" s="14" t="s">
        <v>24</v>
      </c>
      <c r="AH11" s="14" t="s">
        <v>450</v>
      </c>
      <c r="AI11" s="14" t="s">
        <v>450</v>
      </c>
      <c r="AJ11" s="14" t="s">
        <v>212</v>
      </c>
      <c r="AK11" s="14" t="s">
        <v>450</v>
      </c>
      <c r="AL11" s="14" t="s">
        <v>450</v>
      </c>
      <c r="AM11" s="14" t="s">
        <v>62</v>
      </c>
      <c r="AN11" s="14" t="s">
        <v>450</v>
      </c>
      <c r="AO11" s="14" t="s">
        <v>283</v>
      </c>
      <c r="AP11" s="14" t="s">
        <v>450</v>
      </c>
      <c r="AQ11" s="14" t="s">
        <v>450</v>
      </c>
      <c r="AR11" s="14" t="s">
        <v>450</v>
      </c>
      <c r="AS11" s="14" t="s">
        <v>62</v>
      </c>
      <c r="AT11" s="14" t="s">
        <v>27</v>
      </c>
      <c r="AU11" t="s">
        <v>27</v>
      </c>
      <c r="AV11" t="s">
        <v>450</v>
      </c>
      <c r="AW11" t="s">
        <v>27</v>
      </c>
      <c r="AX11" t="s">
        <v>27</v>
      </c>
      <c r="AY11" t="s">
        <v>450</v>
      </c>
      <c r="AZ11" t="s">
        <v>450</v>
      </c>
      <c r="BA11" t="s">
        <v>450</v>
      </c>
      <c r="BB11" t="s">
        <v>450</v>
      </c>
      <c r="BC11" t="s">
        <v>450</v>
      </c>
      <c r="BD11" t="s">
        <v>450</v>
      </c>
      <c r="BE11" t="s">
        <v>359</v>
      </c>
      <c r="BF11" t="s">
        <v>450</v>
      </c>
      <c r="BG11" t="s">
        <v>372</v>
      </c>
      <c r="BH11" t="s">
        <v>450</v>
      </c>
      <c r="BI11" t="s">
        <v>450</v>
      </c>
      <c r="BJ11" t="s">
        <v>450</v>
      </c>
      <c r="BK11" t="s">
        <v>62</v>
      </c>
      <c r="BL11" t="s">
        <v>57</v>
      </c>
      <c r="BM11" t="s">
        <v>450</v>
      </c>
      <c r="BN11" t="s">
        <v>450</v>
      </c>
      <c r="BO11" t="s">
        <v>450</v>
      </c>
      <c r="BP11" t="s">
        <v>450</v>
      </c>
      <c r="BQ11" t="s">
        <v>27</v>
      </c>
      <c r="BR11" t="s">
        <v>450</v>
      </c>
      <c r="BS11" t="s">
        <v>62</v>
      </c>
      <c r="BT11" t="s">
        <v>450</v>
      </c>
      <c r="BU11" t="s">
        <v>450</v>
      </c>
      <c r="BV11" t="s">
        <v>450</v>
      </c>
      <c r="BW11" t="s">
        <v>450</v>
      </c>
      <c r="BX11" t="s">
        <v>450</v>
      </c>
      <c r="BY11" t="s">
        <v>450</v>
      </c>
      <c r="BZ11" t="s">
        <v>450</v>
      </c>
    </row>
    <row r="12" spans="1:78" x14ac:dyDescent="0.25">
      <c r="A12" s="19" t="s">
        <v>63</v>
      </c>
      <c r="B12" s="14" t="s">
        <v>131</v>
      </c>
      <c r="C12" s="14" t="s">
        <v>81</v>
      </c>
      <c r="D12" s="14" t="s">
        <v>81</v>
      </c>
      <c r="E12" s="14" t="s">
        <v>81</v>
      </c>
      <c r="F12" s="14" t="s">
        <v>152</v>
      </c>
      <c r="G12" s="14" t="s">
        <v>152</v>
      </c>
      <c r="H12" s="14" t="s">
        <v>160</v>
      </c>
      <c r="I12" s="14" t="s">
        <v>191</v>
      </c>
      <c r="J12" s="14" t="s">
        <v>71</v>
      </c>
      <c r="K12" s="14" t="s">
        <v>110</v>
      </c>
      <c r="L12" s="14" t="s">
        <v>110</v>
      </c>
      <c r="M12" s="14" t="s">
        <v>110</v>
      </c>
      <c r="N12" s="14" t="s">
        <v>174</v>
      </c>
      <c r="O12" s="14" t="s">
        <v>110</v>
      </c>
      <c r="P12" s="14" t="s">
        <v>110</v>
      </c>
      <c r="Q12" s="14" t="s">
        <v>178</v>
      </c>
      <c r="R12" s="13" t="s">
        <v>140</v>
      </c>
      <c r="S12" s="14" t="s">
        <v>140</v>
      </c>
      <c r="T12" s="18" t="s">
        <v>233</v>
      </c>
      <c r="U12" s="14" t="s">
        <v>244</v>
      </c>
      <c r="V12" s="14" t="s">
        <v>102</v>
      </c>
      <c r="W12" s="14" t="s">
        <v>185</v>
      </c>
      <c r="X12" s="14" t="s">
        <v>256</v>
      </c>
      <c r="Y12" s="14" t="s">
        <v>200</v>
      </c>
      <c r="Z12" s="14" t="s">
        <v>248</v>
      </c>
      <c r="AA12" s="14" t="s">
        <v>206</v>
      </c>
      <c r="AB12" s="14" t="s">
        <v>102</v>
      </c>
      <c r="AC12" s="14" t="s">
        <v>140</v>
      </c>
      <c r="AD12" s="14" t="s">
        <v>268</v>
      </c>
      <c r="AE12" s="14" t="s">
        <v>251</v>
      </c>
      <c r="AF12" s="14" t="s">
        <v>277</v>
      </c>
      <c r="AG12" s="14" t="s">
        <v>295</v>
      </c>
      <c r="AH12" s="14" t="s">
        <v>102</v>
      </c>
      <c r="AI12" s="14" t="s">
        <v>272</v>
      </c>
      <c r="AJ12" s="14" t="s">
        <v>213</v>
      </c>
      <c r="AK12" s="14" t="s">
        <v>301</v>
      </c>
      <c r="AL12" s="14" t="s">
        <v>193</v>
      </c>
      <c r="AM12" s="14" t="s">
        <v>81</v>
      </c>
      <c r="AN12" s="14" t="s">
        <v>225</v>
      </c>
      <c r="AO12" s="14" t="s">
        <v>284</v>
      </c>
      <c r="AP12" s="14" t="s">
        <v>44</v>
      </c>
      <c r="AQ12" s="14" t="s">
        <v>94</v>
      </c>
      <c r="AR12" s="14" t="s">
        <v>117</v>
      </c>
      <c r="AS12" s="14" t="s">
        <v>75</v>
      </c>
      <c r="AT12" s="14" t="s">
        <v>289</v>
      </c>
      <c r="AU12" t="s">
        <v>314</v>
      </c>
      <c r="AV12" t="s">
        <v>450</v>
      </c>
      <c r="AW12" t="s">
        <v>344</v>
      </c>
      <c r="AX12" t="s">
        <v>323</v>
      </c>
      <c r="AY12" t="s">
        <v>326</v>
      </c>
      <c r="AZ12" t="s">
        <v>331</v>
      </c>
      <c r="BA12" t="s">
        <v>335</v>
      </c>
      <c r="BB12" t="s">
        <v>331</v>
      </c>
      <c r="BC12" t="s">
        <v>350</v>
      </c>
      <c r="BD12" t="s">
        <v>354</v>
      </c>
      <c r="BE12" t="s">
        <v>360</v>
      </c>
      <c r="BF12" t="s">
        <v>354</v>
      </c>
      <c r="BG12" t="s">
        <v>360</v>
      </c>
      <c r="BH12" t="s">
        <v>375</v>
      </c>
      <c r="BI12" t="s">
        <v>380</v>
      </c>
      <c r="BJ12" t="s">
        <v>387</v>
      </c>
      <c r="BK12" t="s">
        <v>394</v>
      </c>
      <c r="BL12" t="s">
        <v>136</v>
      </c>
      <c r="BM12" t="s">
        <v>47</v>
      </c>
      <c r="BN12" t="s">
        <v>272</v>
      </c>
      <c r="BO12" t="s">
        <v>402</v>
      </c>
      <c r="BP12" t="s">
        <v>31</v>
      </c>
      <c r="BQ12" t="s">
        <v>39</v>
      </c>
      <c r="BR12" t="s">
        <v>405</v>
      </c>
      <c r="BS12" t="s">
        <v>409</v>
      </c>
      <c r="BT12" t="s">
        <v>417</v>
      </c>
      <c r="BU12" t="s">
        <v>387</v>
      </c>
      <c r="BV12" t="s">
        <v>438</v>
      </c>
      <c r="BW12" t="s">
        <v>387</v>
      </c>
      <c r="BX12" t="s">
        <v>387</v>
      </c>
      <c r="BY12" t="s">
        <v>431</v>
      </c>
      <c r="BZ12" t="s">
        <v>431</v>
      </c>
    </row>
    <row r="13" spans="1:78" x14ac:dyDescent="0.25">
      <c r="A13" s="19" t="s">
        <v>450</v>
      </c>
      <c r="B13" s="14" t="s">
        <v>450</v>
      </c>
      <c r="C13" s="14" t="s">
        <v>86</v>
      </c>
      <c r="D13" s="14" t="s">
        <v>450</v>
      </c>
      <c r="E13" s="14" t="s">
        <v>450</v>
      </c>
      <c r="F13" s="14" t="s">
        <v>148</v>
      </c>
      <c r="G13" s="14" t="s">
        <v>148</v>
      </c>
      <c r="H13" s="14" t="s">
        <v>157</v>
      </c>
      <c r="I13" s="14" t="s">
        <v>450</v>
      </c>
      <c r="J13" s="14" t="s">
        <v>72</v>
      </c>
      <c r="K13" s="14" t="s">
        <v>72</v>
      </c>
      <c r="L13" s="14" t="s">
        <v>450</v>
      </c>
      <c r="M13" s="14" t="s">
        <v>450</v>
      </c>
      <c r="N13" s="14" t="s">
        <v>450</v>
      </c>
      <c r="O13" s="14" t="s">
        <v>450</v>
      </c>
      <c r="P13" s="14" t="s">
        <v>450</v>
      </c>
      <c r="Q13" s="14" t="s">
        <v>450</v>
      </c>
      <c r="R13" s="13" t="s">
        <v>450</v>
      </c>
      <c r="S13" s="14" t="s">
        <v>137</v>
      </c>
      <c r="T13" s="18" t="s">
        <v>450</v>
      </c>
      <c r="U13" s="14" t="s">
        <v>450</v>
      </c>
      <c r="V13" s="14" t="s">
        <v>450</v>
      </c>
      <c r="W13" s="14" t="s">
        <v>450</v>
      </c>
      <c r="X13" s="14" t="s">
        <v>450</v>
      </c>
      <c r="Y13" s="14" t="s">
        <v>450</v>
      </c>
      <c r="Z13" s="14" t="s">
        <v>450</v>
      </c>
      <c r="AA13" s="14" t="s">
        <v>450</v>
      </c>
      <c r="AB13" s="14" t="s">
        <v>450</v>
      </c>
      <c r="AC13" s="14" t="s">
        <v>137</v>
      </c>
      <c r="AD13" s="14" t="s">
        <v>450</v>
      </c>
      <c r="AE13" s="14" t="s">
        <v>450</v>
      </c>
      <c r="AF13" s="14" t="s">
        <v>450</v>
      </c>
      <c r="AG13" s="14" t="s">
        <v>450</v>
      </c>
      <c r="AH13" s="14" t="s">
        <v>450</v>
      </c>
      <c r="AI13" s="14" t="s">
        <v>450</v>
      </c>
      <c r="AJ13" s="14" t="s">
        <v>450</v>
      </c>
      <c r="AK13" s="14" t="s">
        <v>302</v>
      </c>
      <c r="AL13" s="14" t="s">
        <v>307</v>
      </c>
      <c r="AM13" s="14" t="s">
        <v>450</v>
      </c>
      <c r="AN13" s="14" t="s">
        <v>450</v>
      </c>
      <c r="AO13" s="14" t="s">
        <v>450</v>
      </c>
      <c r="AP13" s="14" t="s">
        <v>450</v>
      </c>
      <c r="AQ13" s="14" t="s">
        <v>450</v>
      </c>
      <c r="AR13" s="14" t="s">
        <v>450</v>
      </c>
      <c r="AS13" s="14" t="s">
        <v>450</v>
      </c>
      <c r="AT13" s="14" t="s">
        <v>450</v>
      </c>
      <c r="AU13" t="s">
        <v>450</v>
      </c>
      <c r="AV13" t="s">
        <v>450</v>
      </c>
      <c r="AW13" t="s">
        <v>450</v>
      </c>
      <c r="AX13" t="s">
        <v>450</v>
      </c>
      <c r="AY13" t="s">
        <v>450</v>
      </c>
      <c r="AZ13" t="s">
        <v>450</v>
      </c>
      <c r="BA13" t="s">
        <v>336</v>
      </c>
      <c r="BB13" t="s">
        <v>450</v>
      </c>
      <c r="BC13" t="s">
        <v>450</v>
      </c>
      <c r="BD13" t="s">
        <v>450</v>
      </c>
      <c r="BE13" t="s">
        <v>361</v>
      </c>
      <c r="BF13" t="s">
        <v>450</v>
      </c>
      <c r="BG13" t="s">
        <v>450</v>
      </c>
      <c r="BH13" t="s">
        <v>450</v>
      </c>
      <c r="BI13" t="s">
        <v>361</v>
      </c>
      <c r="BJ13" t="s">
        <v>388</v>
      </c>
      <c r="BK13" t="s">
        <v>450</v>
      </c>
      <c r="BL13" t="s">
        <v>450</v>
      </c>
      <c r="BM13" t="s">
        <v>450</v>
      </c>
      <c r="BN13" t="s">
        <v>450</v>
      </c>
      <c r="BO13" t="s">
        <v>450</v>
      </c>
      <c r="BP13" t="s">
        <v>450</v>
      </c>
      <c r="BQ13" t="s">
        <v>450</v>
      </c>
      <c r="BR13" t="s">
        <v>450</v>
      </c>
      <c r="BS13" t="s">
        <v>410</v>
      </c>
      <c r="BT13" t="s">
        <v>418</v>
      </c>
      <c r="BU13" t="s">
        <v>450</v>
      </c>
      <c r="BV13" t="s">
        <v>439</v>
      </c>
      <c r="BW13" t="s">
        <v>450</v>
      </c>
      <c r="BX13" t="s">
        <v>450</v>
      </c>
      <c r="BY13" t="s">
        <v>450</v>
      </c>
      <c r="BZ13" t="s">
        <v>450</v>
      </c>
    </row>
    <row r="14" spans="1:78" x14ac:dyDescent="0.25">
      <c r="A14" s="19" t="s">
        <v>450</v>
      </c>
      <c r="B14" s="14" t="s">
        <v>450</v>
      </c>
      <c r="C14" s="14" t="s">
        <v>450</v>
      </c>
      <c r="D14" s="14" t="s">
        <v>450</v>
      </c>
      <c r="E14" s="14" t="s">
        <v>450</v>
      </c>
      <c r="F14" s="14" t="s">
        <v>149</v>
      </c>
      <c r="G14" s="14" t="s">
        <v>149</v>
      </c>
      <c r="H14" s="14" t="s">
        <v>450</v>
      </c>
      <c r="I14" s="14" t="s">
        <v>450</v>
      </c>
      <c r="J14" s="14" t="s">
        <v>450</v>
      </c>
      <c r="K14" s="14" t="s">
        <v>450</v>
      </c>
      <c r="L14" s="14" t="s">
        <v>450</v>
      </c>
      <c r="M14" s="14" t="s">
        <v>450</v>
      </c>
      <c r="N14" s="14" t="s">
        <v>450</v>
      </c>
      <c r="O14" s="14" t="s">
        <v>450</v>
      </c>
      <c r="P14" s="14" t="s">
        <v>450</v>
      </c>
      <c r="Q14" s="14" t="s">
        <v>450</v>
      </c>
      <c r="R14" s="13" t="s">
        <v>450</v>
      </c>
      <c r="S14" s="14" t="s">
        <v>450</v>
      </c>
      <c r="T14" s="18" t="s">
        <v>450</v>
      </c>
      <c r="U14" s="14" t="s">
        <v>450</v>
      </c>
      <c r="V14" s="14" t="s">
        <v>450</v>
      </c>
      <c r="W14" s="14" t="s">
        <v>450</v>
      </c>
      <c r="X14" s="14" t="s">
        <v>450</v>
      </c>
      <c r="Y14" s="14" t="s">
        <v>450</v>
      </c>
      <c r="Z14" s="14" t="s">
        <v>450</v>
      </c>
      <c r="AA14" s="14" t="s">
        <v>450</v>
      </c>
      <c r="AB14" s="14" t="s">
        <v>450</v>
      </c>
      <c r="AC14" s="14" t="s">
        <v>450</v>
      </c>
      <c r="AD14" s="14" t="s">
        <v>450</v>
      </c>
      <c r="AE14" s="14" t="s">
        <v>450</v>
      </c>
      <c r="AF14" s="14" t="s">
        <v>450</v>
      </c>
      <c r="AG14" s="14" t="s">
        <v>450</v>
      </c>
      <c r="AH14" s="14" t="s">
        <v>450</v>
      </c>
      <c r="AI14" s="14" t="s">
        <v>450</v>
      </c>
      <c r="AJ14" s="14" t="s">
        <v>450</v>
      </c>
      <c r="AK14" s="14" t="s">
        <v>450</v>
      </c>
      <c r="AL14" s="14" t="s">
        <v>450</v>
      </c>
      <c r="AM14" s="14" t="s">
        <v>450</v>
      </c>
      <c r="AN14" s="14" t="s">
        <v>450</v>
      </c>
      <c r="AO14" s="14" t="s">
        <v>450</v>
      </c>
      <c r="AP14" s="14" t="s">
        <v>450</v>
      </c>
      <c r="AQ14" s="14" t="s">
        <v>450</v>
      </c>
      <c r="AR14" s="14" t="s">
        <v>450</v>
      </c>
      <c r="AS14" s="14" t="s">
        <v>450</v>
      </c>
      <c r="AT14" s="14" t="s">
        <v>450</v>
      </c>
      <c r="AU14" t="s">
        <v>450</v>
      </c>
      <c r="AV14" t="s">
        <v>450</v>
      </c>
      <c r="AW14" t="s">
        <v>450</v>
      </c>
      <c r="AX14" t="s">
        <v>450</v>
      </c>
      <c r="AY14" t="s">
        <v>450</v>
      </c>
      <c r="AZ14" t="s">
        <v>450</v>
      </c>
      <c r="BA14" t="s">
        <v>450</v>
      </c>
      <c r="BB14" t="s">
        <v>450</v>
      </c>
      <c r="BC14" t="s">
        <v>450</v>
      </c>
      <c r="BD14" t="s">
        <v>450</v>
      </c>
      <c r="BE14" t="s">
        <v>362</v>
      </c>
      <c r="BF14" t="s">
        <v>450</v>
      </c>
      <c r="BG14" t="s">
        <v>450</v>
      </c>
      <c r="BH14" t="s">
        <v>450</v>
      </c>
      <c r="BI14" t="s">
        <v>362</v>
      </c>
      <c r="BJ14" t="s">
        <v>384</v>
      </c>
      <c r="BK14" t="s">
        <v>450</v>
      </c>
      <c r="BL14" t="s">
        <v>450</v>
      </c>
      <c r="BM14" t="s">
        <v>450</v>
      </c>
      <c r="BN14" t="s">
        <v>450</v>
      </c>
      <c r="BO14" t="s">
        <v>450</v>
      </c>
      <c r="BP14" t="s">
        <v>450</v>
      </c>
      <c r="BQ14" t="s">
        <v>450</v>
      </c>
      <c r="BR14" t="s">
        <v>450</v>
      </c>
      <c r="BS14" t="s">
        <v>411</v>
      </c>
      <c r="BT14" t="s">
        <v>450</v>
      </c>
      <c r="BU14" t="s">
        <v>450</v>
      </c>
      <c r="BV14" t="s">
        <v>450</v>
      </c>
      <c r="BW14" t="s">
        <v>450</v>
      </c>
      <c r="BX14" t="s">
        <v>450</v>
      </c>
      <c r="BY14" t="s">
        <v>450</v>
      </c>
      <c r="BZ14" t="s">
        <v>450</v>
      </c>
    </row>
    <row r="15" spans="1:78" x14ac:dyDescent="0.25">
      <c r="A15" s="19" t="s">
        <v>450</v>
      </c>
      <c r="B15" s="14" t="s">
        <v>450</v>
      </c>
      <c r="C15" s="14" t="s">
        <v>87</v>
      </c>
      <c r="D15" s="14" t="s">
        <v>450</v>
      </c>
      <c r="E15" s="14" t="s">
        <v>450</v>
      </c>
      <c r="F15" s="14" t="s">
        <v>150</v>
      </c>
      <c r="G15" s="14" t="s">
        <v>150</v>
      </c>
      <c r="H15" s="14" t="s">
        <v>158</v>
      </c>
      <c r="I15" s="14" t="s">
        <v>450</v>
      </c>
      <c r="J15" s="14" t="s">
        <v>73</v>
      </c>
      <c r="K15" s="14" t="s">
        <v>73</v>
      </c>
      <c r="L15" s="14" t="s">
        <v>450</v>
      </c>
      <c r="M15" s="14" t="s">
        <v>450</v>
      </c>
      <c r="N15" s="14" t="s">
        <v>450</v>
      </c>
      <c r="O15" s="14" t="s">
        <v>450</v>
      </c>
      <c r="P15" s="14" t="s">
        <v>450</v>
      </c>
      <c r="Q15" s="14" t="s">
        <v>450</v>
      </c>
      <c r="R15" s="13" t="s">
        <v>450</v>
      </c>
      <c r="S15" s="14" t="s">
        <v>138</v>
      </c>
      <c r="T15" s="18" t="s">
        <v>450</v>
      </c>
      <c r="U15" s="14" t="s">
        <v>450</v>
      </c>
      <c r="V15" s="14" t="s">
        <v>450</v>
      </c>
      <c r="W15" s="14" t="s">
        <v>450</v>
      </c>
      <c r="X15" s="14" t="s">
        <v>450</v>
      </c>
      <c r="Y15" s="14" t="s">
        <v>450</v>
      </c>
      <c r="Z15" s="14" t="s">
        <v>450</v>
      </c>
      <c r="AA15" s="14" t="s">
        <v>450</v>
      </c>
      <c r="AB15" s="14" t="s">
        <v>450</v>
      </c>
      <c r="AC15" s="14" t="s">
        <v>138</v>
      </c>
      <c r="AD15" s="14" t="s">
        <v>450</v>
      </c>
      <c r="AE15" s="14" t="s">
        <v>450</v>
      </c>
      <c r="AF15" s="14" t="s">
        <v>450</v>
      </c>
      <c r="AG15" s="14" t="s">
        <v>450</v>
      </c>
      <c r="AH15" s="14" t="s">
        <v>450</v>
      </c>
      <c r="AI15" s="14" t="s">
        <v>450</v>
      </c>
      <c r="AJ15" s="14" t="s">
        <v>450</v>
      </c>
      <c r="AK15" s="14" t="s">
        <v>303</v>
      </c>
      <c r="AL15" s="14" t="s">
        <v>308</v>
      </c>
      <c r="AM15" s="14" t="s">
        <v>450</v>
      </c>
      <c r="AN15" s="14" t="s">
        <v>450</v>
      </c>
      <c r="AO15" s="14" t="s">
        <v>450</v>
      </c>
      <c r="AP15" s="14" t="s">
        <v>450</v>
      </c>
      <c r="AQ15" s="14" t="s">
        <v>450</v>
      </c>
      <c r="AR15" s="14" t="s">
        <v>450</v>
      </c>
      <c r="AS15" s="14" t="s">
        <v>450</v>
      </c>
      <c r="AT15" s="14" t="s">
        <v>450</v>
      </c>
      <c r="AU15" t="s">
        <v>450</v>
      </c>
      <c r="AV15" t="s">
        <v>450</v>
      </c>
      <c r="AW15" t="s">
        <v>450</v>
      </c>
      <c r="AX15" t="s">
        <v>450</v>
      </c>
      <c r="AY15" t="s">
        <v>450</v>
      </c>
      <c r="AZ15" t="s">
        <v>450</v>
      </c>
      <c r="BA15" t="s">
        <v>337</v>
      </c>
      <c r="BB15" t="s">
        <v>450</v>
      </c>
      <c r="BC15" t="s">
        <v>450</v>
      </c>
      <c r="BD15" t="s">
        <v>450</v>
      </c>
      <c r="BE15" t="s">
        <v>363</v>
      </c>
      <c r="BF15" t="s">
        <v>450</v>
      </c>
      <c r="BG15" t="s">
        <v>450</v>
      </c>
      <c r="BH15" t="s">
        <v>450</v>
      </c>
      <c r="BI15" t="s">
        <v>363</v>
      </c>
      <c r="BJ15" t="s">
        <v>385</v>
      </c>
      <c r="BK15" t="s">
        <v>450</v>
      </c>
      <c r="BL15" t="s">
        <v>450</v>
      </c>
      <c r="BM15" t="s">
        <v>450</v>
      </c>
      <c r="BN15" t="s">
        <v>450</v>
      </c>
      <c r="BO15" t="s">
        <v>450</v>
      </c>
      <c r="BP15" t="s">
        <v>450</v>
      </c>
      <c r="BQ15" t="s">
        <v>450</v>
      </c>
      <c r="BR15" t="s">
        <v>450</v>
      </c>
      <c r="BS15" t="s">
        <v>412</v>
      </c>
      <c r="BT15" t="s">
        <v>419</v>
      </c>
      <c r="BU15" t="s">
        <v>450</v>
      </c>
      <c r="BV15" t="s">
        <v>440</v>
      </c>
      <c r="BW15" t="s">
        <v>450</v>
      </c>
      <c r="BX15" t="s">
        <v>450</v>
      </c>
      <c r="BY15" t="s">
        <v>450</v>
      </c>
      <c r="BZ15" t="s">
        <v>450</v>
      </c>
    </row>
    <row r="16" spans="1:78" x14ac:dyDescent="0.25">
      <c r="A16" s="19" t="s">
        <v>450</v>
      </c>
      <c r="B16" s="14" t="s">
        <v>450</v>
      </c>
      <c r="C16" s="14" t="s">
        <v>38</v>
      </c>
      <c r="D16" s="14" t="s">
        <v>450</v>
      </c>
      <c r="E16" s="14" t="s">
        <v>450</v>
      </c>
      <c r="F16" s="14" t="s">
        <v>151</v>
      </c>
      <c r="G16" s="14" t="s">
        <v>151</v>
      </c>
      <c r="H16" s="14" t="s">
        <v>159</v>
      </c>
      <c r="I16" s="14" t="s">
        <v>450</v>
      </c>
      <c r="J16" s="14" t="s">
        <v>74</v>
      </c>
      <c r="K16" s="14" t="s">
        <v>74</v>
      </c>
      <c r="L16" s="14" t="s">
        <v>450</v>
      </c>
      <c r="M16" s="14" t="s">
        <v>450</v>
      </c>
      <c r="N16" s="14" t="s">
        <v>450</v>
      </c>
      <c r="O16" s="14" t="s">
        <v>450</v>
      </c>
      <c r="P16" s="14" t="s">
        <v>450</v>
      </c>
      <c r="Q16" s="14" t="s">
        <v>450</v>
      </c>
      <c r="R16" s="13" t="s">
        <v>450</v>
      </c>
      <c r="S16" s="14" t="s">
        <v>139</v>
      </c>
      <c r="T16" s="18" t="s">
        <v>450</v>
      </c>
      <c r="U16" s="14" t="s">
        <v>450</v>
      </c>
      <c r="V16" s="14" t="s">
        <v>450</v>
      </c>
      <c r="W16" s="14" t="s">
        <v>450</v>
      </c>
      <c r="X16" s="14" t="s">
        <v>450</v>
      </c>
      <c r="Y16" s="14" t="s">
        <v>450</v>
      </c>
      <c r="Z16" s="14" t="s">
        <v>450</v>
      </c>
      <c r="AA16" s="14" t="s">
        <v>450</v>
      </c>
      <c r="AB16" s="14" t="s">
        <v>450</v>
      </c>
      <c r="AC16" s="14" t="s">
        <v>139</v>
      </c>
      <c r="AD16" s="14" t="s">
        <v>450</v>
      </c>
      <c r="AE16" s="14" t="s">
        <v>450</v>
      </c>
      <c r="AF16" s="14" t="s">
        <v>450</v>
      </c>
      <c r="AG16" s="14" t="s">
        <v>450</v>
      </c>
      <c r="AH16" s="14" t="s">
        <v>450</v>
      </c>
      <c r="AI16" s="14" t="s">
        <v>450</v>
      </c>
      <c r="AJ16" s="14" t="s">
        <v>450</v>
      </c>
      <c r="AK16" s="14" t="s">
        <v>62</v>
      </c>
      <c r="AL16" s="14" t="s">
        <v>27</v>
      </c>
      <c r="AM16" s="14" t="s">
        <v>450</v>
      </c>
      <c r="AN16" s="14" t="s">
        <v>450</v>
      </c>
      <c r="AO16" s="14" t="s">
        <v>450</v>
      </c>
      <c r="AP16" s="14" t="s">
        <v>450</v>
      </c>
      <c r="AQ16" s="14" t="s">
        <v>450</v>
      </c>
      <c r="AR16" s="14" t="s">
        <v>450</v>
      </c>
      <c r="AS16" s="14" t="s">
        <v>450</v>
      </c>
      <c r="AT16" s="14" t="s">
        <v>450</v>
      </c>
      <c r="AU16" t="s">
        <v>450</v>
      </c>
      <c r="AV16" t="s">
        <v>450</v>
      </c>
      <c r="AW16" t="s">
        <v>450</v>
      </c>
      <c r="AX16" t="s">
        <v>450</v>
      </c>
      <c r="AY16" t="s">
        <v>450</v>
      </c>
      <c r="AZ16" t="s">
        <v>450</v>
      </c>
      <c r="BA16" t="s">
        <v>338</v>
      </c>
      <c r="BB16" t="s">
        <v>450</v>
      </c>
      <c r="BC16" t="s">
        <v>450</v>
      </c>
      <c r="BD16" t="s">
        <v>450</v>
      </c>
      <c r="BE16" t="s">
        <v>27</v>
      </c>
      <c r="BF16" t="s">
        <v>450</v>
      </c>
      <c r="BG16" t="s">
        <v>450</v>
      </c>
      <c r="BH16" t="s">
        <v>450</v>
      </c>
      <c r="BI16" t="s">
        <v>27</v>
      </c>
      <c r="BJ16" t="s">
        <v>386</v>
      </c>
      <c r="BK16" t="s">
        <v>450</v>
      </c>
      <c r="BL16" t="s">
        <v>450</v>
      </c>
      <c r="BM16" t="s">
        <v>450</v>
      </c>
      <c r="BN16" t="s">
        <v>450</v>
      </c>
      <c r="BO16" t="s">
        <v>450</v>
      </c>
      <c r="BP16" t="s">
        <v>450</v>
      </c>
      <c r="BQ16" t="s">
        <v>450</v>
      </c>
      <c r="BR16" t="s">
        <v>450</v>
      </c>
      <c r="BS16" t="s">
        <v>62</v>
      </c>
      <c r="BT16" t="s">
        <v>420</v>
      </c>
      <c r="BU16" t="s">
        <v>450</v>
      </c>
      <c r="BV16" t="s">
        <v>441</v>
      </c>
      <c r="BW16" t="s">
        <v>450</v>
      </c>
      <c r="BX16" t="s">
        <v>450</v>
      </c>
      <c r="BY16" t="s">
        <v>450</v>
      </c>
      <c r="BZ16" t="s">
        <v>450</v>
      </c>
    </row>
    <row r="17" spans="1:78" x14ac:dyDescent="0.25">
      <c r="A17" s="19" t="s">
        <v>450</v>
      </c>
      <c r="B17" s="14" t="s">
        <v>450</v>
      </c>
      <c r="C17" s="14" t="s">
        <v>27</v>
      </c>
      <c r="D17" s="14" t="s">
        <v>450</v>
      </c>
      <c r="E17" s="14" t="s">
        <v>450</v>
      </c>
      <c r="F17" s="14" t="s">
        <v>450</v>
      </c>
      <c r="G17" s="14" t="s">
        <v>450</v>
      </c>
      <c r="H17" s="14" t="s">
        <v>62</v>
      </c>
      <c r="I17" s="14" t="s">
        <v>450</v>
      </c>
      <c r="J17" s="14" t="s">
        <v>62</v>
      </c>
      <c r="K17" s="14" t="s">
        <v>62</v>
      </c>
      <c r="L17" s="14" t="s">
        <v>450</v>
      </c>
      <c r="M17" s="14" t="s">
        <v>450</v>
      </c>
      <c r="N17" s="14" t="s">
        <v>450</v>
      </c>
      <c r="O17" s="14" t="s">
        <v>450</v>
      </c>
      <c r="P17" s="14" t="s">
        <v>450</v>
      </c>
      <c r="Q17" s="14" t="s">
        <v>450</v>
      </c>
      <c r="R17" s="13" t="s">
        <v>450</v>
      </c>
      <c r="S17" s="14" t="s">
        <v>450</v>
      </c>
      <c r="T17" s="18" t="s">
        <v>450</v>
      </c>
      <c r="U17" s="14" t="s">
        <v>450</v>
      </c>
      <c r="V17" s="14" t="s">
        <v>450</v>
      </c>
      <c r="W17" s="14" t="s">
        <v>450</v>
      </c>
      <c r="X17" s="14" t="s">
        <v>450</v>
      </c>
      <c r="Y17" s="14" t="s">
        <v>450</v>
      </c>
      <c r="Z17" s="14" t="s">
        <v>450</v>
      </c>
      <c r="AA17" s="14" t="s">
        <v>450</v>
      </c>
      <c r="AB17" s="14" t="s">
        <v>450</v>
      </c>
      <c r="AC17" s="14" t="s">
        <v>450</v>
      </c>
      <c r="AD17" s="14" t="s">
        <v>450</v>
      </c>
      <c r="AE17" s="14" t="s">
        <v>450</v>
      </c>
      <c r="AF17" s="14" t="s">
        <v>450</v>
      </c>
      <c r="AG17" s="14" t="s">
        <v>450</v>
      </c>
      <c r="AH17" s="14" t="s">
        <v>450</v>
      </c>
      <c r="AI17" s="14" t="s">
        <v>450</v>
      </c>
      <c r="AJ17" s="14" t="s">
        <v>450</v>
      </c>
      <c r="AK17" s="14" t="s">
        <v>450</v>
      </c>
      <c r="AL17" s="14" t="s">
        <v>450</v>
      </c>
      <c r="AM17" s="14" t="s">
        <v>450</v>
      </c>
      <c r="AN17" s="14" t="s">
        <v>450</v>
      </c>
      <c r="AO17" s="14" t="s">
        <v>450</v>
      </c>
      <c r="AP17" s="14" t="s">
        <v>450</v>
      </c>
      <c r="AQ17" s="14" t="s">
        <v>450</v>
      </c>
      <c r="AR17" s="14" t="s">
        <v>450</v>
      </c>
      <c r="AS17" s="14" t="s">
        <v>450</v>
      </c>
      <c r="AT17" s="14" t="s">
        <v>450</v>
      </c>
      <c r="AU17" t="s">
        <v>450</v>
      </c>
      <c r="AV17" t="s">
        <v>450</v>
      </c>
      <c r="AW17" t="s">
        <v>450</v>
      </c>
      <c r="AX17" t="s">
        <v>450</v>
      </c>
      <c r="AY17" t="s">
        <v>450</v>
      </c>
      <c r="AZ17" t="s">
        <v>450</v>
      </c>
      <c r="BA17" t="s">
        <v>334</v>
      </c>
      <c r="BB17" t="s">
        <v>450</v>
      </c>
      <c r="BC17" t="s">
        <v>450</v>
      </c>
      <c r="BD17" t="s">
        <v>450</v>
      </c>
      <c r="BE17" t="s">
        <v>450</v>
      </c>
      <c r="BF17" t="s">
        <v>450</v>
      </c>
      <c r="BG17" t="s">
        <v>450</v>
      </c>
      <c r="BH17" t="s">
        <v>450</v>
      </c>
      <c r="BI17" t="s">
        <v>450</v>
      </c>
      <c r="BJ17" t="s">
        <v>450</v>
      </c>
      <c r="BK17" t="s">
        <v>450</v>
      </c>
      <c r="BL17" t="s">
        <v>450</v>
      </c>
      <c r="BM17" t="s">
        <v>450</v>
      </c>
      <c r="BN17" t="s">
        <v>450</v>
      </c>
      <c r="BO17" t="s">
        <v>450</v>
      </c>
      <c r="BP17" t="s">
        <v>450</v>
      </c>
      <c r="BQ17" t="s">
        <v>450</v>
      </c>
      <c r="BR17" t="s">
        <v>450</v>
      </c>
      <c r="BS17" t="s">
        <v>450</v>
      </c>
      <c r="BT17" t="s">
        <v>450</v>
      </c>
      <c r="BU17" t="s">
        <v>450</v>
      </c>
      <c r="BV17" t="s">
        <v>450</v>
      </c>
      <c r="BW17" t="s">
        <v>450</v>
      </c>
      <c r="BX17" t="s">
        <v>450</v>
      </c>
      <c r="BY17" t="s">
        <v>450</v>
      </c>
      <c r="BZ17" t="s">
        <v>450</v>
      </c>
    </row>
    <row r="18" spans="1:78" x14ac:dyDescent="0.25">
      <c r="A18" s="19" t="s">
        <v>450</v>
      </c>
      <c r="B18" s="14" t="s">
        <v>450</v>
      </c>
      <c r="C18" s="14" t="s">
        <v>88</v>
      </c>
      <c r="D18" s="14" t="s">
        <v>450</v>
      </c>
      <c r="E18" s="14" t="s">
        <v>450</v>
      </c>
      <c r="F18" s="14" t="s">
        <v>152</v>
      </c>
      <c r="G18" s="14" t="s">
        <v>152</v>
      </c>
      <c r="H18" s="14" t="s">
        <v>160</v>
      </c>
      <c r="I18" s="14" t="s">
        <v>450</v>
      </c>
      <c r="J18" s="14" t="s">
        <v>75</v>
      </c>
      <c r="K18" s="14" t="s">
        <v>75</v>
      </c>
      <c r="L18" s="14" t="s">
        <v>450</v>
      </c>
      <c r="M18" s="14" t="s">
        <v>450</v>
      </c>
      <c r="N18" s="14" t="s">
        <v>450</v>
      </c>
      <c r="O18" s="14" t="s">
        <v>450</v>
      </c>
      <c r="P18" s="14" t="s">
        <v>450</v>
      </c>
      <c r="Q18" s="14" t="s">
        <v>450</v>
      </c>
      <c r="R18" s="13" t="s">
        <v>450</v>
      </c>
      <c r="S18" s="14" t="s">
        <v>140</v>
      </c>
      <c r="T18" s="18" t="s">
        <v>450</v>
      </c>
      <c r="U18" s="14" t="s">
        <v>450</v>
      </c>
      <c r="V18" s="14" t="s">
        <v>450</v>
      </c>
      <c r="W18" s="14" t="s">
        <v>450</v>
      </c>
      <c r="X18" s="14" t="s">
        <v>450</v>
      </c>
      <c r="Y18" s="14" t="s">
        <v>450</v>
      </c>
      <c r="Z18" s="14" t="s">
        <v>450</v>
      </c>
      <c r="AA18" s="14" t="s">
        <v>450</v>
      </c>
      <c r="AB18" s="14" t="s">
        <v>450</v>
      </c>
      <c r="AC18" s="14" t="s">
        <v>140</v>
      </c>
      <c r="AD18" s="14" t="s">
        <v>450</v>
      </c>
      <c r="AE18" s="14" t="s">
        <v>450</v>
      </c>
      <c r="AF18" s="14" t="s">
        <v>450</v>
      </c>
      <c r="AG18" s="14" t="s">
        <v>450</v>
      </c>
      <c r="AH18" s="14" t="s">
        <v>450</v>
      </c>
      <c r="AI18" s="14" t="s">
        <v>450</v>
      </c>
      <c r="AJ18" s="14" t="s">
        <v>450</v>
      </c>
      <c r="AK18" s="14" t="s">
        <v>304</v>
      </c>
      <c r="AL18" s="14" t="s">
        <v>193</v>
      </c>
      <c r="AM18" s="14" t="s">
        <v>450</v>
      </c>
      <c r="AN18" s="13" t="s">
        <v>450</v>
      </c>
      <c r="AO18" s="13" t="s">
        <v>450</v>
      </c>
      <c r="AP18" s="13" t="s">
        <v>450</v>
      </c>
      <c r="AQ18" s="13" t="s">
        <v>450</v>
      </c>
      <c r="AR18" s="13" t="s">
        <v>450</v>
      </c>
      <c r="AS18" s="13" t="s">
        <v>450</v>
      </c>
      <c r="AT18" s="13" t="s">
        <v>450</v>
      </c>
      <c r="AU18" t="s">
        <v>450</v>
      </c>
      <c r="AV18" t="s">
        <v>450</v>
      </c>
      <c r="AW18" t="s">
        <v>450</v>
      </c>
      <c r="AX18" t="s">
        <v>450</v>
      </c>
      <c r="AY18" t="s">
        <v>450</v>
      </c>
      <c r="AZ18" t="s">
        <v>450</v>
      </c>
      <c r="BA18" t="s">
        <v>335</v>
      </c>
      <c r="BB18" t="s">
        <v>450</v>
      </c>
      <c r="BC18" t="s">
        <v>450</v>
      </c>
      <c r="BD18" t="s">
        <v>450</v>
      </c>
      <c r="BE18" t="s">
        <v>364</v>
      </c>
      <c r="BF18" t="s">
        <v>450</v>
      </c>
      <c r="BG18" t="s">
        <v>450</v>
      </c>
      <c r="BH18" t="s">
        <v>450</v>
      </c>
      <c r="BI18" t="s">
        <v>364</v>
      </c>
      <c r="BJ18" t="s">
        <v>387</v>
      </c>
      <c r="BK18" t="s">
        <v>450</v>
      </c>
      <c r="BL18" t="s">
        <v>450</v>
      </c>
      <c r="BM18" t="s">
        <v>450</v>
      </c>
      <c r="BN18" t="s">
        <v>450</v>
      </c>
      <c r="BO18" t="s">
        <v>450</v>
      </c>
      <c r="BP18" t="s">
        <v>450</v>
      </c>
      <c r="BQ18" t="s">
        <v>450</v>
      </c>
      <c r="BR18" t="s">
        <v>450</v>
      </c>
      <c r="BS18" t="s">
        <v>413</v>
      </c>
      <c r="BT18" t="s">
        <v>421</v>
      </c>
      <c r="BU18" t="s">
        <v>450</v>
      </c>
      <c r="BV18" t="s">
        <v>442</v>
      </c>
      <c r="BW18" t="s">
        <v>450</v>
      </c>
      <c r="BX18" t="s">
        <v>450</v>
      </c>
      <c r="BY18" t="s">
        <v>450</v>
      </c>
      <c r="BZ18" t="s">
        <v>450</v>
      </c>
    </row>
    <row r="19" spans="1:78" x14ac:dyDescent="0.25">
      <c r="A19" s="19" t="s">
        <v>451</v>
      </c>
      <c r="B19" s="14" t="s">
        <v>452</v>
      </c>
      <c r="C19" s="14" t="s">
        <v>452</v>
      </c>
      <c r="D19" s="14" t="s">
        <v>453</v>
      </c>
      <c r="E19" s="14" t="s">
        <v>453</v>
      </c>
      <c r="F19" s="14" t="s">
        <v>451</v>
      </c>
      <c r="G19" s="14" t="s">
        <v>451</v>
      </c>
      <c r="H19" s="14" t="s">
        <v>453</v>
      </c>
      <c r="I19" s="14" t="s">
        <v>454</v>
      </c>
      <c r="J19" s="14" t="s">
        <v>451</v>
      </c>
      <c r="K19" s="14" t="s">
        <v>451</v>
      </c>
      <c r="L19" s="14" t="s">
        <v>452</v>
      </c>
      <c r="M19" s="14" t="s">
        <v>452</v>
      </c>
      <c r="N19" s="14" t="s">
        <v>455</v>
      </c>
      <c r="O19" s="14" t="s">
        <v>451</v>
      </c>
      <c r="P19" s="14" t="s">
        <v>452</v>
      </c>
      <c r="Q19" s="14" t="s">
        <v>451</v>
      </c>
      <c r="R19" s="13" t="s">
        <v>452</v>
      </c>
      <c r="S19" s="14" t="s">
        <v>452</v>
      </c>
      <c r="T19" s="18" t="s">
        <v>451</v>
      </c>
      <c r="U19" s="14" t="s">
        <v>451</v>
      </c>
      <c r="V19" s="14" t="s">
        <v>455</v>
      </c>
      <c r="W19" s="14" t="s">
        <v>451</v>
      </c>
      <c r="X19" s="14" t="s">
        <v>451</v>
      </c>
      <c r="Y19" s="14" t="s">
        <v>451</v>
      </c>
      <c r="Z19" s="14" t="s">
        <v>451</v>
      </c>
      <c r="AA19" s="14" t="s">
        <v>452</v>
      </c>
      <c r="AB19" s="14" t="s">
        <v>451</v>
      </c>
      <c r="AC19" s="14" t="s">
        <v>455</v>
      </c>
      <c r="AD19" s="14" t="s">
        <v>456</v>
      </c>
      <c r="AE19" s="14" t="s">
        <v>451</v>
      </c>
      <c r="AF19" s="14" t="s">
        <v>451</v>
      </c>
      <c r="AG19" s="14" t="s">
        <v>451</v>
      </c>
      <c r="AH19" s="14" t="s">
        <v>451</v>
      </c>
      <c r="AI19" s="14" t="s">
        <v>451</v>
      </c>
      <c r="AJ19" s="14" t="s">
        <v>451</v>
      </c>
      <c r="AK19" s="14" t="s">
        <v>451</v>
      </c>
      <c r="AL19" s="14" t="s">
        <v>452</v>
      </c>
      <c r="AM19" s="14" t="s">
        <v>452</v>
      </c>
      <c r="AN19" s="14" t="s">
        <v>453</v>
      </c>
      <c r="AO19" s="14" t="s">
        <v>451</v>
      </c>
      <c r="AP19" s="14" t="s">
        <v>457</v>
      </c>
      <c r="AQ19" s="14" t="s">
        <v>455</v>
      </c>
      <c r="AR19" s="14" t="s">
        <v>452</v>
      </c>
      <c r="AS19" s="14" t="s">
        <v>452</v>
      </c>
      <c r="AT19" s="14" t="s">
        <v>451</v>
      </c>
      <c r="AU19" t="s">
        <v>451</v>
      </c>
      <c r="AV19" t="s">
        <v>452</v>
      </c>
      <c r="AW19" t="s">
        <v>458</v>
      </c>
      <c r="AX19" t="s">
        <v>453</v>
      </c>
      <c r="AY19" t="s">
        <v>452</v>
      </c>
      <c r="AZ19" t="s">
        <v>455</v>
      </c>
      <c r="BA19" t="s">
        <v>451</v>
      </c>
      <c r="BB19" t="s">
        <v>455</v>
      </c>
      <c r="BC19" t="s">
        <v>451</v>
      </c>
      <c r="BD19" t="s">
        <v>451</v>
      </c>
      <c r="BE19" t="s">
        <v>455</v>
      </c>
      <c r="BF19" t="s">
        <v>451</v>
      </c>
      <c r="BG19" t="s">
        <v>455</v>
      </c>
      <c r="BH19" t="s">
        <v>451</v>
      </c>
      <c r="BI19" t="s">
        <v>451</v>
      </c>
      <c r="BJ19" t="s">
        <v>451</v>
      </c>
      <c r="BK19" t="s">
        <v>452</v>
      </c>
      <c r="BL19" t="s">
        <v>452</v>
      </c>
      <c r="BM19" t="s">
        <v>451</v>
      </c>
      <c r="BN19" t="s">
        <v>451</v>
      </c>
      <c r="BO19" t="s">
        <v>451</v>
      </c>
      <c r="BP19" t="s">
        <v>452</v>
      </c>
      <c r="BQ19" t="s">
        <v>453</v>
      </c>
      <c r="BR19" t="s">
        <v>452</v>
      </c>
      <c r="BS19" t="s">
        <v>452</v>
      </c>
      <c r="BT19" t="s">
        <v>452</v>
      </c>
      <c r="BU19" t="s">
        <v>451</v>
      </c>
      <c r="BV19" t="s">
        <v>451</v>
      </c>
      <c r="BW19" t="s">
        <v>455</v>
      </c>
      <c r="BX19" t="s">
        <v>455</v>
      </c>
      <c r="BY19" t="s">
        <v>451</v>
      </c>
      <c r="BZ19" t="s">
        <v>451</v>
      </c>
    </row>
    <row r="20" spans="1:78" x14ac:dyDescent="0.25">
      <c r="A20" s="19" t="s">
        <v>459</v>
      </c>
      <c r="B20" s="14" t="s">
        <v>459</v>
      </c>
      <c r="C20" s="14" t="s">
        <v>459</v>
      </c>
      <c r="D20" s="14" t="s">
        <v>459</v>
      </c>
      <c r="E20" s="14" t="s">
        <v>459</v>
      </c>
      <c r="F20" s="14" t="s">
        <v>459</v>
      </c>
      <c r="G20" s="14" t="s">
        <v>459</v>
      </c>
      <c r="H20" s="14" t="s">
        <v>459</v>
      </c>
      <c r="I20" s="14" t="s">
        <v>459</v>
      </c>
      <c r="J20" s="14" t="s">
        <v>459</v>
      </c>
      <c r="K20" s="14" t="s">
        <v>459</v>
      </c>
      <c r="L20" s="14" t="s">
        <v>459</v>
      </c>
      <c r="M20" s="14" t="s">
        <v>459</v>
      </c>
      <c r="N20" s="14" t="s">
        <v>459</v>
      </c>
      <c r="O20" s="14" t="s">
        <v>459</v>
      </c>
      <c r="P20" s="14" t="s">
        <v>459</v>
      </c>
      <c r="Q20" s="14" t="s">
        <v>459</v>
      </c>
      <c r="R20" s="13" t="s">
        <v>459</v>
      </c>
      <c r="S20" s="14" t="s">
        <v>459</v>
      </c>
      <c r="T20" s="18" t="s">
        <v>459</v>
      </c>
      <c r="U20" s="14" t="s">
        <v>459</v>
      </c>
      <c r="V20" s="14" t="s">
        <v>459</v>
      </c>
      <c r="W20" s="14" t="s">
        <v>459</v>
      </c>
      <c r="X20" s="14" t="s">
        <v>459</v>
      </c>
      <c r="Y20" s="14" t="s">
        <v>459</v>
      </c>
      <c r="Z20" s="14" t="s">
        <v>459</v>
      </c>
      <c r="AA20" s="14" t="s">
        <v>459</v>
      </c>
      <c r="AB20" s="14" t="s">
        <v>459</v>
      </c>
      <c r="AC20" s="14" t="s">
        <v>459</v>
      </c>
      <c r="AD20" s="14" t="s">
        <v>459</v>
      </c>
      <c r="AE20" s="14" t="s">
        <v>459</v>
      </c>
      <c r="AF20" s="14" t="s">
        <v>459</v>
      </c>
      <c r="AG20" s="14" t="s">
        <v>459</v>
      </c>
      <c r="AH20" s="14" t="s">
        <v>459</v>
      </c>
      <c r="AI20" s="14" t="s">
        <v>459</v>
      </c>
      <c r="AJ20" s="14" t="s">
        <v>459</v>
      </c>
      <c r="AK20" s="14" t="s">
        <v>459</v>
      </c>
      <c r="AL20" s="14" t="s">
        <v>459</v>
      </c>
      <c r="AM20" s="14" t="s">
        <v>459</v>
      </c>
      <c r="AN20" s="18" t="s">
        <v>459</v>
      </c>
      <c r="AO20" s="18" t="s">
        <v>459</v>
      </c>
      <c r="AP20" s="18" t="s">
        <v>459</v>
      </c>
      <c r="AQ20" s="18" t="s">
        <v>459</v>
      </c>
      <c r="AR20" s="18" t="s">
        <v>459</v>
      </c>
      <c r="AS20" s="18" t="s">
        <v>459</v>
      </c>
      <c r="AT20" s="18" t="s">
        <v>459</v>
      </c>
      <c r="AU20" t="s">
        <v>459</v>
      </c>
      <c r="AV20" t="s">
        <v>459</v>
      </c>
      <c r="AW20" t="s">
        <v>459</v>
      </c>
      <c r="AX20" t="s">
        <v>459</v>
      </c>
      <c r="AY20" t="s">
        <v>459</v>
      </c>
      <c r="AZ20" t="s">
        <v>459</v>
      </c>
      <c r="BA20" t="s">
        <v>459</v>
      </c>
      <c r="BB20" t="s">
        <v>459</v>
      </c>
      <c r="BC20" t="s">
        <v>459</v>
      </c>
      <c r="BD20" t="s">
        <v>459</v>
      </c>
      <c r="BE20" t="s">
        <v>459</v>
      </c>
      <c r="BF20" t="s">
        <v>459</v>
      </c>
      <c r="BG20" t="s">
        <v>459</v>
      </c>
      <c r="BH20" t="s">
        <v>459</v>
      </c>
      <c r="BI20" t="s">
        <v>459</v>
      </c>
      <c r="BJ20" t="s">
        <v>459</v>
      </c>
      <c r="BK20" t="s">
        <v>459</v>
      </c>
      <c r="BL20" t="s">
        <v>459</v>
      </c>
      <c r="BM20" t="s">
        <v>459</v>
      </c>
      <c r="BN20" t="s">
        <v>459</v>
      </c>
      <c r="BO20" t="s">
        <v>459</v>
      </c>
      <c r="BP20" t="s">
        <v>459</v>
      </c>
      <c r="BQ20" t="s">
        <v>459</v>
      </c>
      <c r="BR20" t="s">
        <v>459</v>
      </c>
      <c r="BS20" t="s">
        <v>459</v>
      </c>
      <c r="BT20" t="s">
        <v>459</v>
      </c>
      <c r="BU20" t="s">
        <v>459</v>
      </c>
      <c r="BV20" t="s">
        <v>459</v>
      </c>
      <c r="BW20" t="s">
        <v>460</v>
      </c>
      <c r="BX20" t="s">
        <v>459</v>
      </c>
      <c r="BY20" t="s">
        <v>459</v>
      </c>
      <c r="BZ20" t="s">
        <v>459</v>
      </c>
    </row>
    <row r="21" spans="1:78" x14ac:dyDescent="0.25">
      <c r="A21" s="19" t="s">
        <v>461</v>
      </c>
      <c r="B21" s="14" t="s">
        <v>462</v>
      </c>
      <c r="C21" s="14" t="s">
        <v>463</v>
      </c>
      <c r="D21" s="14" t="s">
        <v>463</v>
      </c>
      <c r="E21" s="14" t="s">
        <v>463</v>
      </c>
      <c r="F21" s="14" t="s">
        <v>464</v>
      </c>
      <c r="G21" s="14" t="s">
        <v>464</v>
      </c>
      <c r="H21" s="14" t="s">
        <v>465</v>
      </c>
      <c r="I21" s="14" t="s">
        <v>466</v>
      </c>
      <c r="J21" s="14" t="s">
        <v>467</v>
      </c>
      <c r="K21" s="14" t="s">
        <v>468</v>
      </c>
      <c r="L21" s="14" t="s">
        <v>468</v>
      </c>
      <c r="M21" s="14" t="s">
        <v>468</v>
      </c>
      <c r="N21" s="14" t="s">
        <v>469</v>
      </c>
      <c r="O21" s="14" t="s">
        <v>468</v>
      </c>
      <c r="P21" s="14" t="s">
        <v>468</v>
      </c>
      <c r="Q21" s="14" t="s">
        <v>470</v>
      </c>
      <c r="R21" s="13" t="s">
        <v>471</v>
      </c>
      <c r="S21" s="14" t="s">
        <v>471</v>
      </c>
      <c r="T21" s="18" t="s">
        <v>472</v>
      </c>
      <c r="U21" s="14" t="s">
        <v>473</v>
      </c>
      <c r="V21" s="14" t="s">
        <v>474</v>
      </c>
      <c r="W21" s="14" t="s">
        <v>474</v>
      </c>
      <c r="X21" s="14" t="s">
        <v>475</v>
      </c>
      <c r="Y21" s="14" t="s">
        <v>476</v>
      </c>
      <c r="Z21" s="14" t="s">
        <v>476</v>
      </c>
      <c r="AA21" s="14" t="s">
        <v>477</v>
      </c>
      <c r="AB21" s="14" t="s">
        <v>478</v>
      </c>
      <c r="AC21" s="14" t="s">
        <v>479</v>
      </c>
      <c r="AD21" s="14" t="s">
        <v>480</v>
      </c>
      <c r="AE21" s="14" t="s">
        <v>481</v>
      </c>
      <c r="AF21" s="14" t="s">
        <v>482</v>
      </c>
      <c r="AG21" s="14" t="s">
        <v>482</v>
      </c>
      <c r="AH21" s="14" t="s">
        <v>483</v>
      </c>
      <c r="AI21" s="14" t="s">
        <v>484</v>
      </c>
      <c r="AJ21" s="14" t="s">
        <v>485</v>
      </c>
      <c r="AK21" s="14" t="s">
        <v>486</v>
      </c>
      <c r="AL21" s="14" t="s">
        <v>487</v>
      </c>
      <c r="AM21" s="14" t="s">
        <v>488</v>
      </c>
      <c r="AN21" s="14" t="s">
        <v>489</v>
      </c>
      <c r="AO21" s="14" t="s">
        <v>490</v>
      </c>
      <c r="AP21" s="14" t="s">
        <v>491</v>
      </c>
      <c r="AQ21" s="14" t="s">
        <v>492</v>
      </c>
      <c r="AR21" s="14" t="s">
        <v>493</v>
      </c>
      <c r="AS21" s="14" t="s">
        <v>494</v>
      </c>
      <c r="AT21" s="14" t="s">
        <v>495</v>
      </c>
      <c r="AU21" t="s">
        <v>496</v>
      </c>
      <c r="AV21" t="s">
        <v>497</v>
      </c>
      <c r="AW21" t="s">
        <v>498</v>
      </c>
      <c r="AX21" t="s">
        <v>499</v>
      </c>
      <c r="AY21" t="s">
        <v>500</v>
      </c>
      <c r="AZ21" t="s">
        <v>501</v>
      </c>
      <c r="BA21" t="s">
        <v>502</v>
      </c>
      <c r="BB21" t="s">
        <v>503</v>
      </c>
      <c r="BC21" t="s">
        <v>504</v>
      </c>
      <c r="BD21" t="s">
        <v>505</v>
      </c>
      <c r="BE21" t="s">
        <v>498</v>
      </c>
      <c r="BF21" t="s">
        <v>505</v>
      </c>
      <c r="BG21" t="s">
        <v>506</v>
      </c>
      <c r="BH21" t="s">
        <v>507</v>
      </c>
      <c r="BI21" t="s">
        <v>491</v>
      </c>
      <c r="BJ21" t="s">
        <v>508</v>
      </c>
      <c r="BK21" t="s">
        <v>506</v>
      </c>
      <c r="BL21" t="s">
        <v>509</v>
      </c>
      <c r="BM21" t="s">
        <v>510</v>
      </c>
      <c r="BN21" t="s">
        <v>509</v>
      </c>
      <c r="BO21" t="s">
        <v>511</v>
      </c>
      <c r="BP21" t="s">
        <v>512</v>
      </c>
      <c r="BQ21" t="s">
        <v>513</v>
      </c>
      <c r="BR21" t="s">
        <v>514</v>
      </c>
      <c r="BS21" t="s">
        <v>515</v>
      </c>
      <c r="BT21" t="s">
        <v>516</v>
      </c>
      <c r="BU21" t="s">
        <v>517</v>
      </c>
      <c r="BV21" t="s">
        <v>518</v>
      </c>
      <c r="BW21" t="s">
        <v>517</v>
      </c>
      <c r="BX21" t="s">
        <v>518</v>
      </c>
      <c r="BY21" t="s">
        <v>518</v>
      </c>
      <c r="BZ21" t="s">
        <v>518</v>
      </c>
    </row>
    <row r="22" spans="1:78" x14ac:dyDescent="0.25">
      <c r="A22" s="19">
        <v>2</v>
      </c>
      <c r="B22" s="14">
        <v>2</v>
      </c>
      <c r="C22" s="14">
        <v>2</v>
      </c>
      <c r="D22" s="14">
        <v>2</v>
      </c>
      <c r="E22" s="14">
        <v>2</v>
      </c>
      <c r="F22" s="14">
        <v>3</v>
      </c>
      <c r="G22" s="14">
        <v>3</v>
      </c>
      <c r="H22" s="14">
        <v>4</v>
      </c>
      <c r="I22" s="14">
        <v>2</v>
      </c>
      <c r="J22" s="14">
        <v>2</v>
      </c>
      <c r="K22" s="14">
        <v>2</v>
      </c>
      <c r="L22" s="14">
        <v>2</v>
      </c>
      <c r="M22" s="14">
        <v>1</v>
      </c>
      <c r="N22" s="14">
        <v>3</v>
      </c>
      <c r="O22" s="14">
        <v>2</v>
      </c>
      <c r="P22" s="14">
        <v>2</v>
      </c>
      <c r="Q22" s="14">
        <v>3</v>
      </c>
      <c r="R22" s="13">
        <v>2</v>
      </c>
      <c r="S22" s="14">
        <v>2</v>
      </c>
      <c r="T22" s="18">
        <v>3</v>
      </c>
      <c r="U22" s="14">
        <v>3</v>
      </c>
      <c r="V22" s="14">
        <v>3</v>
      </c>
      <c r="W22" s="14">
        <v>3</v>
      </c>
      <c r="X22" s="14">
        <v>3</v>
      </c>
      <c r="Y22" s="14">
        <v>3</v>
      </c>
      <c r="Z22" s="14">
        <v>3</v>
      </c>
      <c r="AA22" s="14">
        <v>3</v>
      </c>
      <c r="AB22" s="14">
        <v>2</v>
      </c>
      <c r="AC22" s="14">
        <v>2</v>
      </c>
      <c r="AD22" s="14">
        <v>2</v>
      </c>
      <c r="AE22" s="14">
        <v>3</v>
      </c>
      <c r="AF22" s="14">
        <v>2</v>
      </c>
      <c r="AG22" s="14">
        <v>2</v>
      </c>
      <c r="AH22" s="14">
        <v>3</v>
      </c>
      <c r="AI22" s="14">
        <v>3</v>
      </c>
      <c r="AJ22" s="14">
        <v>3</v>
      </c>
      <c r="AK22" s="14">
        <v>3</v>
      </c>
      <c r="AL22" s="14">
        <v>3</v>
      </c>
      <c r="AM22" s="14">
        <v>2</v>
      </c>
      <c r="AN22" s="14">
        <v>2</v>
      </c>
      <c r="AO22" s="14">
        <v>3</v>
      </c>
      <c r="AP22" s="14">
        <v>4</v>
      </c>
      <c r="AQ22" s="14">
        <v>2</v>
      </c>
      <c r="AR22" s="14">
        <v>2</v>
      </c>
      <c r="AS22" s="14">
        <v>2</v>
      </c>
      <c r="AT22" s="14">
        <v>3</v>
      </c>
      <c r="AU22">
        <v>2</v>
      </c>
      <c r="AV22">
        <v>2</v>
      </c>
      <c r="AW22">
        <v>2</v>
      </c>
      <c r="AX22">
        <v>2</v>
      </c>
      <c r="AY22">
        <v>3</v>
      </c>
      <c r="AZ22">
        <v>2</v>
      </c>
      <c r="BA22">
        <v>3</v>
      </c>
      <c r="BB22">
        <v>2</v>
      </c>
      <c r="BC22">
        <v>3</v>
      </c>
      <c r="BD22">
        <v>2</v>
      </c>
      <c r="BE22">
        <v>3</v>
      </c>
      <c r="BF22">
        <v>2</v>
      </c>
      <c r="BG22">
        <v>3</v>
      </c>
      <c r="BH22">
        <v>2</v>
      </c>
      <c r="BI22">
        <v>6</v>
      </c>
      <c r="BJ22">
        <v>3</v>
      </c>
      <c r="BK22">
        <v>2</v>
      </c>
      <c r="BL22">
        <v>3</v>
      </c>
      <c r="BM22">
        <v>3</v>
      </c>
      <c r="BN22">
        <v>3</v>
      </c>
      <c r="BO22">
        <v>3</v>
      </c>
      <c r="BP22">
        <v>3</v>
      </c>
      <c r="BQ22">
        <v>4</v>
      </c>
      <c r="BR22">
        <v>3</v>
      </c>
      <c r="BS22">
        <v>3</v>
      </c>
      <c r="BT22">
        <v>3</v>
      </c>
      <c r="BU22">
        <v>3</v>
      </c>
      <c r="BV22">
        <v>3</v>
      </c>
      <c r="BW22">
        <v>1</v>
      </c>
      <c r="BX22">
        <v>1</v>
      </c>
      <c r="BY22">
        <v>0</v>
      </c>
      <c r="BZ22">
        <v>0</v>
      </c>
    </row>
    <row r="23" spans="1:78" x14ac:dyDescent="0.25">
      <c r="A23" s="19">
        <v>7</v>
      </c>
      <c r="B23" s="14">
        <v>5</v>
      </c>
      <c r="C23" s="14">
        <v>6</v>
      </c>
      <c r="D23" s="14">
        <v>5</v>
      </c>
      <c r="E23" s="14">
        <v>5</v>
      </c>
      <c r="F23" s="14">
        <v>6</v>
      </c>
      <c r="G23" s="14">
        <v>6</v>
      </c>
      <c r="H23" s="14">
        <v>0</v>
      </c>
      <c r="I23" s="14">
        <v>5</v>
      </c>
      <c r="J23" s="14">
        <v>5</v>
      </c>
      <c r="K23" s="14">
        <v>5</v>
      </c>
      <c r="L23" s="14">
        <v>5</v>
      </c>
      <c r="M23" s="14">
        <v>5</v>
      </c>
      <c r="N23" s="14">
        <v>5</v>
      </c>
      <c r="O23" s="14">
        <v>5</v>
      </c>
      <c r="P23" s="14">
        <v>5</v>
      </c>
      <c r="Q23" s="14">
        <v>5</v>
      </c>
      <c r="R23" s="13">
        <v>5</v>
      </c>
      <c r="S23" s="14">
        <v>5</v>
      </c>
      <c r="T23" s="18">
        <v>6</v>
      </c>
      <c r="U23" s="14">
        <v>6</v>
      </c>
      <c r="V23" s="14">
        <v>5</v>
      </c>
      <c r="W23" s="14">
        <v>6</v>
      </c>
      <c r="X23" s="14">
        <v>5</v>
      </c>
      <c r="Y23" s="14">
        <v>5</v>
      </c>
      <c r="Z23" s="14">
        <v>5</v>
      </c>
      <c r="AA23" s="14">
        <v>7</v>
      </c>
      <c r="AB23" s="14">
        <v>5</v>
      </c>
      <c r="AC23" s="14">
        <v>10</v>
      </c>
      <c r="AD23" s="14">
        <v>9</v>
      </c>
      <c r="AE23" s="14">
        <v>8</v>
      </c>
      <c r="AF23" s="14">
        <v>5</v>
      </c>
      <c r="AG23" s="14">
        <v>6</v>
      </c>
      <c r="AH23" s="14">
        <v>0</v>
      </c>
      <c r="AI23" s="14">
        <v>5</v>
      </c>
      <c r="AJ23" s="14">
        <v>7</v>
      </c>
      <c r="AK23" s="14">
        <v>6</v>
      </c>
      <c r="AL23" s="14">
        <v>0</v>
      </c>
      <c r="AM23" s="14">
        <v>7</v>
      </c>
      <c r="AN23" s="14">
        <v>5</v>
      </c>
      <c r="AO23" s="14">
        <v>5</v>
      </c>
      <c r="AP23" s="14">
        <v>8</v>
      </c>
      <c r="AQ23" s="14">
        <v>6</v>
      </c>
      <c r="AR23" s="14">
        <v>5</v>
      </c>
      <c r="AS23" s="14">
        <v>5</v>
      </c>
      <c r="AT23" s="14">
        <v>6</v>
      </c>
      <c r="AU23">
        <v>0</v>
      </c>
      <c r="AV23">
        <v>8</v>
      </c>
      <c r="AW23">
        <v>8</v>
      </c>
      <c r="AX23">
        <v>5</v>
      </c>
      <c r="AY23">
        <v>6</v>
      </c>
      <c r="AZ23">
        <v>0</v>
      </c>
      <c r="BA23">
        <v>5</v>
      </c>
      <c r="BB23">
        <v>6</v>
      </c>
      <c r="BC23">
        <v>6</v>
      </c>
      <c r="BD23">
        <v>5</v>
      </c>
      <c r="BE23">
        <v>18</v>
      </c>
      <c r="BF23">
        <v>5</v>
      </c>
      <c r="BG23">
        <v>6</v>
      </c>
      <c r="BH23">
        <v>6</v>
      </c>
      <c r="BI23">
        <v>6</v>
      </c>
      <c r="BJ23">
        <v>5</v>
      </c>
      <c r="BK23">
        <v>8</v>
      </c>
      <c r="BL23">
        <v>6</v>
      </c>
      <c r="BM23">
        <v>7</v>
      </c>
      <c r="BN23">
        <v>0</v>
      </c>
      <c r="BO23">
        <v>5</v>
      </c>
      <c r="BP23">
        <v>6</v>
      </c>
      <c r="BQ23">
        <v>12</v>
      </c>
      <c r="BR23">
        <v>5</v>
      </c>
      <c r="BS23">
        <v>5</v>
      </c>
      <c r="BT23">
        <v>8</v>
      </c>
      <c r="BU23">
        <v>5</v>
      </c>
      <c r="BV23">
        <v>5</v>
      </c>
      <c r="BW23">
        <v>6</v>
      </c>
      <c r="BX23">
        <v>5</v>
      </c>
      <c r="BY23">
        <v>0</v>
      </c>
      <c r="BZ23">
        <v>0</v>
      </c>
    </row>
    <row r="24" spans="1:78" x14ac:dyDescent="0.25">
      <c r="A24" s="19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3">
        <v>0</v>
      </c>
      <c r="S24" s="14">
        <v>0</v>
      </c>
      <c r="T24" s="18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1</v>
      </c>
      <c r="AS24" s="14">
        <v>0</v>
      </c>
      <c r="AT24" s="1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</row>
    <row r="25" spans="1:78" x14ac:dyDescent="0.25">
      <c r="A25" s="19">
        <v>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3">
        <v>0</v>
      </c>
      <c r="S25" s="14">
        <v>0</v>
      </c>
      <c r="T25" s="18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7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6</v>
      </c>
      <c r="AR25" s="14">
        <v>5</v>
      </c>
      <c r="AS25" s="14">
        <v>0</v>
      </c>
      <c r="AT25" s="14">
        <v>0</v>
      </c>
      <c r="AU25">
        <v>0</v>
      </c>
      <c r="AV25">
        <v>0</v>
      </c>
      <c r="AW25">
        <v>4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</row>
    <row r="26" spans="1:78" x14ac:dyDescent="0.25">
      <c r="A26" s="19">
        <v>7</v>
      </c>
      <c r="B26" s="14">
        <v>5</v>
      </c>
      <c r="C26" s="14">
        <v>6</v>
      </c>
      <c r="D26" s="14">
        <v>5</v>
      </c>
      <c r="E26" s="14">
        <v>5</v>
      </c>
      <c r="F26" s="14">
        <v>6</v>
      </c>
      <c r="G26" s="14">
        <v>6</v>
      </c>
      <c r="H26" s="14">
        <v>19</v>
      </c>
      <c r="I26" s="14">
        <v>5</v>
      </c>
      <c r="J26" s="14">
        <v>5</v>
      </c>
      <c r="K26" s="14">
        <v>5</v>
      </c>
      <c r="L26" s="14">
        <v>5</v>
      </c>
      <c r="M26" s="14">
        <v>5</v>
      </c>
      <c r="N26" s="14">
        <v>5</v>
      </c>
      <c r="O26" s="14">
        <v>5</v>
      </c>
      <c r="P26" s="14">
        <v>5</v>
      </c>
      <c r="Q26" s="14">
        <v>5</v>
      </c>
      <c r="R26" s="13">
        <v>5</v>
      </c>
      <c r="S26" s="14">
        <v>5</v>
      </c>
      <c r="T26" s="18">
        <v>6</v>
      </c>
      <c r="U26" s="14">
        <v>6</v>
      </c>
      <c r="V26" s="14">
        <v>5</v>
      </c>
      <c r="W26" s="14">
        <v>6</v>
      </c>
      <c r="X26" s="14">
        <v>5</v>
      </c>
      <c r="Y26" s="14">
        <v>5</v>
      </c>
      <c r="Z26" s="14">
        <v>5</v>
      </c>
      <c r="AA26" s="14">
        <v>7</v>
      </c>
      <c r="AB26" s="14">
        <v>5</v>
      </c>
      <c r="AC26" s="14">
        <v>10</v>
      </c>
      <c r="AD26" s="14">
        <v>9</v>
      </c>
      <c r="AE26" s="14">
        <v>8</v>
      </c>
      <c r="AF26" s="14">
        <v>5</v>
      </c>
      <c r="AG26" s="14">
        <v>6</v>
      </c>
      <c r="AH26" s="14">
        <v>7</v>
      </c>
      <c r="AI26" s="14">
        <v>5</v>
      </c>
      <c r="AJ26" s="14">
        <v>0</v>
      </c>
      <c r="AK26" s="14">
        <v>6</v>
      </c>
      <c r="AL26" s="14">
        <v>9</v>
      </c>
      <c r="AM26" s="14">
        <v>7</v>
      </c>
      <c r="AN26" s="14">
        <v>5</v>
      </c>
      <c r="AO26" s="14">
        <v>5</v>
      </c>
      <c r="AP26" s="14">
        <v>7</v>
      </c>
      <c r="AQ26" s="14">
        <v>0</v>
      </c>
      <c r="AR26" s="14">
        <v>0</v>
      </c>
      <c r="AS26" s="14">
        <v>5</v>
      </c>
      <c r="AT26" s="14">
        <v>6</v>
      </c>
      <c r="AU26">
        <v>8</v>
      </c>
      <c r="AV26">
        <v>8</v>
      </c>
      <c r="AW26">
        <v>8</v>
      </c>
      <c r="AX26">
        <v>5</v>
      </c>
      <c r="AY26">
        <v>0</v>
      </c>
      <c r="AZ26">
        <v>6</v>
      </c>
      <c r="BA26">
        <v>5</v>
      </c>
      <c r="BB26">
        <v>6</v>
      </c>
      <c r="BC26">
        <v>6</v>
      </c>
      <c r="BD26">
        <v>5</v>
      </c>
      <c r="BE26">
        <v>18</v>
      </c>
      <c r="BF26">
        <v>5</v>
      </c>
      <c r="BG26">
        <v>6</v>
      </c>
      <c r="BH26">
        <v>6</v>
      </c>
      <c r="BI26">
        <v>6</v>
      </c>
      <c r="BJ26">
        <v>5</v>
      </c>
      <c r="BK26">
        <v>8</v>
      </c>
      <c r="BL26">
        <v>6</v>
      </c>
      <c r="BM26">
        <v>7</v>
      </c>
      <c r="BN26">
        <v>6</v>
      </c>
      <c r="BO26">
        <v>5</v>
      </c>
      <c r="BP26">
        <v>6</v>
      </c>
      <c r="BQ26">
        <v>11</v>
      </c>
      <c r="BR26">
        <v>5</v>
      </c>
      <c r="BS26">
        <v>5</v>
      </c>
      <c r="BT26">
        <v>8</v>
      </c>
      <c r="BU26">
        <v>5</v>
      </c>
      <c r="BV26">
        <v>5</v>
      </c>
      <c r="BW26">
        <v>6</v>
      </c>
      <c r="BX26">
        <v>5</v>
      </c>
      <c r="BY26">
        <v>0</v>
      </c>
      <c r="BZ26">
        <v>0</v>
      </c>
    </row>
    <row r="27" spans="1:78" x14ac:dyDescent="0.25">
      <c r="A27" s="19">
        <v>0</v>
      </c>
      <c r="B27" s="14">
        <v>1</v>
      </c>
      <c r="C27" s="14">
        <v>2</v>
      </c>
      <c r="D27" s="14">
        <v>1</v>
      </c>
      <c r="E27" s="14">
        <v>0</v>
      </c>
      <c r="F27" s="14">
        <v>0</v>
      </c>
      <c r="G27" s="14">
        <v>0</v>
      </c>
      <c r="H27" s="14">
        <v>9</v>
      </c>
      <c r="I27" s="14">
        <v>1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2</v>
      </c>
      <c r="R27" s="13">
        <v>2</v>
      </c>
      <c r="S27" s="14">
        <v>2</v>
      </c>
      <c r="T27" s="18">
        <v>1</v>
      </c>
      <c r="U27" s="14">
        <v>0</v>
      </c>
      <c r="V27" s="14">
        <v>2</v>
      </c>
      <c r="W27" s="14">
        <v>0</v>
      </c>
      <c r="X27" s="14">
        <v>2</v>
      </c>
      <c r="Y27" s="14">
        <v>0</v>
      </c>
      <c r="Z27" s="14">
        <v>1</v>
      </c>
      <c r="AA27" s="14">
        <v>0</v>
      </c>
      <c r="AB27" s="14">
        <v>1</v>
      </c>
      <c r="AC27" s="14">
        <v>4</v>
      </c>
      <c r="AD27" s="14">
        <v>5</v>
      </c>
      <c r="AE27" s="14">
        <v>0</v>
      </c>
      <c r="AF27" s="14">
        <v>0</v>
      </c>
      <c r="AG27" s="14">
        <v>0</v>
      </c>
      <c r="AH27" s="14">
        <v>2</v>
      </c>
      <c r="AI27" s="14">
        <v>0</v>
      </c>
      <c r="AJ27" s="14">
        <v>0</v>
      </c>
      <c r="AK27" s="14">
        <v>1</v>
      </c>
      <c r="AL27" s="14">
        <v>5</v>
      </c>
      <c r="AM27" s="14">
        <v>2</v>
      </c>
      <c r="AN27" s="14">
        <v>2</v>
      </c>
      <c r="AO27" s="14">
        <v>0</v>
      </c>
      <c r="AP27" s="14">
        <v>2</v>
      </c>
      <c r="AQ27" s="14">
        <v>0</v>
      </c>
      <c r="AR27" s="14">
        <v>0</v>
      </c>
      <c r="AS27" s="14">
        <v>0</v>
      </c>
      <c r="AT27" s="14">
        <v>0</v>
      </c>
      <c r="AU27">
        <v>0</v>
      </c>
      <c r="AV27">
        <v>2</v>
      </c>
      <c r="AW27">
        <v>2</v>
      </c>
      <c r="AX27">
        <v>2</v>
      </c>
      <c r="AY27">
        <v>0</v>
      </c>
      <c r="AZ27">
        <v>1</v>
      </c>
      <c r="BA27">
        <v>0</v>
      </c>
      <c r="BB27">
        <v>1</v>
      </c>
      <c r="BC27">
        <v>2</v>
      </c>
      <c r="BD27">
        <v>2</v>
      </c>
      <c r="BE27">
        <v>0</v>
      </c>
      <c r="BF27">
        <v>3</v>
      </c>
      <c r="BG27">
        <v>2</v>
      </c>
      <c r="BH27">
        <v>3</v>
      </c>
      <c r="BI27">
        <v>0</v>
      </c>
      <c r="BJ27">
        <v>1</v>
      </c>
      <c r="BK27">
        <v>0</v>
      </c>
      <c r="BL27">
        <v>0</v>
      </c>
      <c r="BM27">
        <v>4</v>
      </c>
      <c r="BN27">
        <v>0</v>
      </c>
      <c r="BO27">
        <v>0</v>
      </c>
      <c r="BP27">
        <v>2</v>
      </c>
      <c r="BQ27">
        <v>4</v>
      </c>
      <c r="BR27">
        <v>1</v>
      </c>
      <c r="BS27">
        <v>0</v>
      </c>
      <c r="BT27">
        <v>0</v>
      </c>
      <c r="BU27">
        <v>1</v>
      </c>
      <c r="BV27">
        <v>0</v>
      </c>
      <c r="BW27">
        <v>0</v>
      </c>
      <c r="BX27">
        <v>0</v>
      </c>
      <c r="BY27">
        <v>0</v>
      </c>
      <c r="BZ27">
        <v>0</v>
      </c>
    </row>
    <row r="28" spans="1:78" x14ac:dyDescent="0.25">
      <c r="A28" s="19">
        <v>2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6</v>
      </c>
      <c r="I28" s="14">
        <v>1</v>
      </c>
      <c r="J28" s="14">
        <v>0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5</v>
      </c>
      <c r="Q28" s="14">
        <v>1</v>
      </c>
      <c r="R28" s="13">
        <v>1</v>
      </c>
      <c r="S28" s="14">
        <v>1</v>
      </c>
      <c r="T28" s="18">
        <v>1</v>
      </c>
      <c r="U28" s="14">
        <v>2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2</v>
      </c>
      <c r="AB28" s="14">
        <v>1</v>
      </c>
      <c r="AC28" s="14">
        <v>2</v>
      </c>
      <c r="AD28" s="14">
        <v>1</v>
      </c>
      <c r="AE28" s="14">
        <v>1</v>
      </c>
      <c r="AF28" s="14">
        <v>1</v>
      </c>
      <c r="AG28" s="14">
        <v>2</v>
      </c>
      <c r="AH28" s="14">
        <v>1</v>
      </c>
      <c r="AI28" s="14">
        <v>1</v>
      </c>
      <c r="AJ28" s="14">
        <v>0</v>
      </c>
      <c r="AK28" s="14">
        <v>1</v>
      </c>
      <c r="AL28" s="14">
        <v>4</v>
      </c>
      <c r="AM28" s="14">
        <v>2</v>
      </c>
      <c r="AN28" s="14">
        <v>1</v>
      </c>
      <c r="AO28" s="14">
        <v>1</v>
      </c>
      <c r="AP28" s="14">
        <v>0</v>
      </c>
      <c r="AQ28" s="14">
        <v>0</v>
      </c>
      <c r="AR28" s="14">
        <v>0</v>
      </c>
      <c r="AS28" s="14">
        <v>1</v>
      </c>
      <c r="AT28" s="14">
        <v>1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2</v>
      </c>
      <c r="BA28">
        <v>1</v>
      </c>
      <c r="BB28">
        <v>0</v>
      </c>
      <c r="BC28">
        <v>1</v>
      </c>
      <c r="BD28">
        <v>1</v>
      </c>
      <c r="BE28">
        <v>5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0</v>
      </c>
      <c r="BL28">
        <v>1</v>
      </c>
      <c r="BM28">
        <v>2</v>
      </c>
      <c r="BN28">
        <v>2</v>
      </c>
      <c r="BO28">
        <v>1</v>
      </c>
      <c r="BP28">
        <v>1</v>
      </c>
      <c r="BQ28">
        <v>2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2</v>
      </c>
      <c r="BY28">
        <v>0</v>
      </c>
      <c r="BZ28">
        <v>0</v>
      </c>
    </row>
    <row r="29" spans="1:78" x14ac:dyDescent="0.25">
      <c r="A29" s="19">
        <v>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2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1</v>
      </c>
      <c r="O29" s="14">
        <v>0</v>
      </c>
      <c r="P29" s="14">
        <v>0</v>
      </c>
      <c r="Q29" s="14">
        <v>1</v>
      </c>
      <c r="R29" s="13">
        <v>1</v>
      </c>
      <c r="S29" s="14">
        <v>0</v>
      </c>
      <c r="T29" s="18">
        <v>1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1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14">
        <v>1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1</v>
      </c>
      <c r="AO29" s="14">
        <v>0</v>
      </c>
      <c r="AP29" s="14">
        <v>2</v>
      </c>
      <c r="AQ29" s="14">
        <v>0</v>
      </c>
      <c r="AR29" s="14">
        <v>0</v>
      </c>
      <c r="AS29" s="14">
        <v>0</v>
      </c>
      <c r="AT29" s="14">
        <v>0</v>
      </c>
      <c r="AU29">
        <v>0</v>
      </c>
      <c r="AV29">
        <v>0</v>
      </c>
      <c r="AW29">
        <v>1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0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1</v>
      </c>
      <c r="BN29">
        <v>0</v>
      </c>
      <c r="BO29">
        <v>0</v>
      </c>
      <c r="BP29">
        <v>0</v>
      </c>
      <c r="BQ29">
        <v>3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</row>
    <row r="30" spans="1:78" x14ac:dyDescent="0.25">
      <c r="A30" s="19">
        <v>0</v>
      </c>
      <c r="B30" s="14">
        <v>1</v>
      </c>
      <c r="C30" s="14">
        <v>0</v>
      </c>
      <c r="D30" s="14">
        <v>1</v>
      </c>
      <c r="E30" s="14">
        <v>0</v>
      </c>
      <c r="F30" s="14">
        <v>0</v>
      </c>
      <c r="G30" s="14">
        <v>0</v>
      </c>
      <c r="H30" s="14">
        <v>2</v>
      </c>
      <c r="I30" s="14">
        <v>0</v>
      </c>
      <c r="J30" s="14">
        <v>1</v>
      </c>
      <c r="K30" s="14">
        <v>0</v>
      </c>
      <c r="L30" s="14">
        <v>0</v>
      </c>
      <c r="M30" s="14">
        <v>0</v>
      </c>
      <c r="N30" s="14">
        <v>1</v>
      </c>
      <c r="O30" s="14">
        <v>0</v>
      </c>
      <c r="P30" s="14">
        <v>0</v>
      </c>
      <c r="Q30" s="14">
        <v>1</v>
      </c>
      <c r="R30" s="13">
        <v>0</v>
      </c>
      <c r="S30" s="14">
        <v>2</v>
      </c>
      <c r="T30" s="18">
        <v>1</v>
      </c>
      <c r="U30" s="14">
        <v>0</v>
      </c>
      <c r="V30" s="14">
        <v>2</v>
      </c>
      <c r="W30" s="14">
        <v>0</v>
      </c>
      <c r="X30" s="14">
        <v>0</v>
      </c>
      <c r="Y30" s="14">
        <v>0</v>
      </c>
      <c r="Z30" s="14">
        <v>1</v>
      </c>
      <c r="AA30" s="14">
        <v>0</v>
      </c>
      <c r="AB30" s="14">
        <v>1</v>
      </c>
      <c r="AC30" s="14">
        <v>3</v>
      </c>
      <c r="AD30" s="14">
        <v>3</v>
      </c>
      <c r="AE30" s="14">
        <v>0</v>
      </c>
      <c r="AF30" s="14">
        <v>0</v>
      </c>
      <c r="AG30" s="14">
        <v>0</v>
      </c>
      <c r="AH30" s="14">
        <v>1</v>
      </c>
      <c r="AI30" s="14">
        <v>0</v>
      </c>
      <c r="AJ30" s="14">
        <v>0</v>
      </c>
      <c r="AK30" s="14">
        <v>1</v>
      </c>
      <c r="AL30" s="14">
        <v>3</v>
      </c>
      <c r="AM30" s="14">
        <v>2</v>
      </c>
      <c r="AN30" s="14">
        <v>1</v>
      </c>
      <c r="AO30" s="14">
        <v>0</v>
      </c>
      <c r="AP30" s="14">
        <v>1</v>
      </c>
      <c r="AQ30" s="14">
        <v>0</v>
      </c>
      <c r="AR30" s="14">
        <v>0</v>
      </c>
      <c r="AS30" s="14">
        <v>0</v>
      </c>
      <c r="AT30" s="14">
        <v>0</v>
      </c>
      <c r="AU30">
        <v>0</v>
      </c>
      <c r="AV30">
        <v>0</v>
      </c>
      <c r="AW30">
        <v>1</v>
      </c>
      <c r="AX30">
        <v>2</v>
      </c>
      <c r="AY30">
        <v>0</v>
      </c>
      <c r="AZ30">
        <v>1</v>
      </c>
      <c r="BA30">
        <v>0</v>
      </c>
      <c r="BB30">
        <v>0</v>
      </c>
      <c r="BC30">
        <v>1</v>
      </c>
      <c r="BD30">
        <v>1</v>
      </c>
      <c r="BE30">
        <v>0</v>
      </c>
      <c r="BF30">
        <v>2</v>
      </c>
      <c r="BG30">
        <v>2</v>
      </c>
      <c r="BH30">
        <v>2</v>
      </c>
      <c r="BI30">
        <v>0</v>
      </c>
      <c r="BJ30">
        <v>1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2</v>
      </c>
      <c r="BQ30">
        <v>1</v>
      </c>
      <c r="BR30">
        <v>1</v>
      </c>
      <c r="BS30">
        <v>0</v>
      </c>
      <c r="BT30">
        <v>0</v>
      </c>
      <c r="BU30">
        <v>1</v>
      </c>
      <c r="BV30">
        <v>0</v>
      </c>
      <c r="BW30">
        <v>0</v>
      </c>
      <c r="BX30">
        <v>0</v>
      </c>
      <c r="BY30">
        <v>0</v>
      </c>
      <c r="BZ30">
        <v>0</v>
      </c>
    </row>
    <row r="31" spans="1:78" x14ac:dyDescent="0.25">
      <c r="A31" s="19">
        <v>0</v>
      </c>
      <c r="B31" s="14">
        <v>1</v>
      </c>
      <c r="C31" s="14">
        <v>0</v>
      </c>
      <c r="D31" s="14">
        <v>1</v>
      </c>
      <c r="E31" s="14">
        <v>0</v>
      </c>
      <c r="F31" s="14">
        <v>0</v>
      </c>
      <c r="G31" s="14">
        <v>0</v>
      </c>
      <c r="H31" s="14">
        <v>6</v>
      </c>
      <c r="I31" s="14">
        <v>1</v>
      </c>
      <c r="J31" s="14">
        <v>1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14">
        <v>0</v>
      </c>
      <c r="Q31" s="14">
        <v>1</v>
      </c>
      <c r="R31" s="13">
        <v>2</v>
      </c>
      <c r="S31" s="14">
        <v>2</v>
      </c>
      <c r="T31" s="18">
        <v>1</v>
      </c>
      <c r="U31" s="14">
        <v>0</v>
      </c>
      <c r="V31" s="14">
        <v>0</v>
      </c>
      <c r="W31" s="14">
        <v>0</v>
      </c>
      <c r="X31" s="14">
        <v>2</v>
      </c>
      <c r="Y31" s="14">
        <v>0</v>
      </c>
      <c r="Z31" s="14">
        <v>1</v>
      </c>
      <c r="AA31" s="14">
        <v>0</v>
      </c>
      <c r="AB31" s="14">
        <v>1</v>
      </c>
      <c r="AC31" s="14">
        <v>4</v>
      </c>
      <c r="AD31" s="14">
        <v>4</v>
      </c>
      <c r="AE31" s="14">
        <v>0</v>
      </c>
      <c r="AF31" s="14">
        <v>0</v>
      </c>
      <c r="AG31" s="14">
        <v>0</v>
      </c>
      <c r="AH31" s="14">
        <v>2</v>
      </c>
      <c r="AI31" s="14">
        <v>0</v>
      </c>
      <c r="AJ31" s="14">
        <v>0</v>
      </c>
      <c r="AK31" s="14">
        <v>1</v>
      </c>
      <c r="AL31" s="14">
        <v>4</v>
      </c>
      <c r="AM31" s="14">
        <v>2</v>
      </c>
      <c r="AN31" s="14">
        <v>2</v>
      </c>
      <c r="AO31" s="14">
        <v>0</v>
      </c>
      <c r="AP31" s="14">
        <v>3</v>
      </c>
      <c r="AQ31" s="14">
        <v>0</v>
      </c>
      <c r="AR31" s="14">
        <v>0</v>
      </c>
      <c r="AS31" s="14">
        <v>0</v>
      </c>
      <c r="AT31" s="14">
        <v>0</v>
      </c>
      <c r="AU31">
        <v>0</v>
      </c>
      <c r="AV31">
        <v>3</v>
      </c>
      <c r="AW31">
        <v>3</v>
      </c>
      <c r="AX31">
        <v>2</v>
      </c>
      <c r="AY31">
        <v>0</v>
      </c>
      <c r="AZ31">
        <v>1</v>
      </c>
      <c r="BA31">
        <v>0</v>
      </c>
      <c r="BB31">
        <v>1</v>
      </c>
      <c r="BC31">
        <v>1</v>
      </c>
      <c r="BD31">
        <v>2</v>
      </c>
      <c r="BE31">
        <v>0</v>
      </c>
      <c r="BF31">
        <v>3</v>
      </c>
      <c r="BG31">
        <v>3</v>
      </c>
      <c r="BH31">
        <v>2</v>
      </c>
      <c r="BI31">
        <v>0</v>
      </c>
      <c r="BJ31">
        <v>1</v>
      </c>
      <c r="BK31">
        <v>0</v>
      </c>
      <c r="BL31">
        <v>0</v>
      </c>
      <c r="BM31">
        <v>4</v>
      </c>
      <c r="BN31">
        <v>0</v>
      </c>
      <c r="BO31">
        <v>0</v>
      </c>
      <c r="BP31">
        <v>2</v>
      </c>
      <c r="BQ31">
        <v>4</v>
      </c>
      <c r="BR31">
        <v>1</v>
      </c>
      <c r="BS31">
        <v>0</v>
      </c>
      <c r="BT31">
        <v>0</v>
      </c>
      <c r="BU31">
        <v>1</v>
      </c>
      <c r="BV31">
        <v>0</v>
      </c>
      <c r="BW31">
        <v>0</v>
      </c>
      <c r="BX31">
        <v>0</v>
      </c>
      <c r="BY31">
        <v>0</v>
      </c>
      <c r="BZ31">
        <v>0</v>
      </c>
    </row>
    <row r="32" spans="1:78" x14ac:dyDescent="0.25">
      <c r="A32" s="19" t="s">
        <v>519</v>
      </c>
      <c r="B32" s="14" t="s">
        <v>520</v>
      </c>
      <c r="C32" s="14" t="s">
        <v>521</v>
      </c>
      <c r="D32" s="14" t="s">
        <v>520</v>
      </c>
      <c r="E32" s="14" t="s">
        <v>520</v>
      </c>
      <c r="F32" s="14" t="s">
        <v>521</v>
      </c>
      <c r="G32" s="14" t="s">
        <v>521</v>
      </c>
      <c r="H32" s="14" t="s">
        <v>522</v>
      </c>
      <c r="I32" s="14" t="s">
        <v>520</v>
      </c>
      <c r="J32" s="14" t="s">
        <v>520</v>
      </c>
      <c r="K32" s="14" t="s">
        <v>520</v>
      </c>
      <c r="L32" s="14" t="s">
        <v>520</v>
      </c>
      <c r="M32" s="14" t="s">
        <v>520</v>
      </c>
      <c r="N32" s="14" t="s">
        <v>520</v>
      </c>
      <c r="O32" s="14" t="s">
        <v>520</v>
      </c>
      <c r="P32" s="14" t="s">
        <v>520</v>
      </c>
      <c r="Q32" s="14" t="s">
        <v>520</v>
      </c>
      <c r="R32" s="13" t="s">
        <v>520</v>
      </c>
      <c r="S32" s="14" t="s">
        <v>520</v>
      </c>
      <c r="T32" s="18" t="s">
        <v>521</v>
      </c>
      <c r="U32" s="14" t="s">
        <v>521</v>
      </c>
      <c r="V32" s="14" t="s">
        <v>520</v>
      </c>
      <c r="W32" s="14" t="s">
        <v>521</v>
      </c>
      <c r="X32" s="14" t="s">
        <v>520</v>
      </c>
      <c r="Y32" s="14" t="s">
        <v>520</v>
      </c>
      <c r="Z32" s="14" t="s">
        <v>520</v>
      </c>
      <c r="AA32" s="14" t="s">
        <v>519</v>
      </c>
      <c r="AB32" s="14" t="s">
        <v>520</v>
      </c>
      <c r="AC32" s="14" t="s">
        <v>523</v>
      </c>
      <c r="AD32" s="14" t="s">
        <v>524</v>
      </c>
      <c r="AE32" s="14" t="s">
        <v>525</v>
      </c>
      <c r="AF32" s="14" t="s">
        <v>520</v>
      </c>
      <c r="AG32" s="14" t="s">
        <v>521</v>
      </c>
      <c r="AH32" s="14" t="s">
        <v>519</v>
      </c>
      <c r="AI32" s="14" t="s">
        <v>520</v>
      </c>
      <c r="AJ32" s="14" t="s">
        <v>519</v>
      </c>
      <c r="AK32" s="14" t="s">
        <v>521</v>
      </c>
      <c r="AL32" s="14" t="s">
        <v>524</v>
      </c>
      <c r="AM32" s="14" t="s">
        <v>519</v>
      </c>
      <c r="AN32" s="14" t="s">
        <v>520</v>
      </c>
      <c r="AO32" s="14" t="s">
        <v>520</v>
      </c>
      <c r="AP32" s="14" t="s">
        <v>525</v>
      </c>
      <c r="AQ32" s="14" t="s">
        <v>526</v>
      </c>
      <c r="AR32" s="14" t="s">
        <v>520</v>
      </c>
      <c r="AS32" s="14" t="s">
        <v>520</v>
      </c>
      <c r="AT32" s="14" t="s">
        <v>527</v>
      </c>
      <c r="AU32" t="s">
        <v>528</v>
      </c>
      <c r="AV32" t="s">
        <v>525</v>
      </c>
      <c r="AW32" t="s">
        <v>525</v>
      </c>
      <c r="AX32" t="s">
        <v>520</v>
      </c>
      <c r="AY32" t="s">
        <v>521</v>
      </c>
      <c r="AZ32" t="s">
        <v>521</v>
      </c>
      <c r="BA32" t="s">
        <v>520</v>
      </c>
      <c r="BB32" t="s">
        <v>521</v>
      </c>
      <c r="BC32" t="s">
        <v>521</v>
      </c>
      <c r="BD32" t="s">
        <v>520</v>
      </c>
      <c r="BE32" t="s">
        <v>529</v>
      </c>
      <c r="BF32" t="s">
        <v>520</v>
      </c>
      <c r="BG32" t="s">
        <v>521</v>
      </c>
      <c r="BH32" t="s">
        <v>521</v>
      </c>
      <c r="BI32" t="s">
        <v>521</v>
      </c>
      <c r="BJ32" t="s">
        <v>520</v>
      </c>
      <c r="BK32" t="s">
        <v>525</v>
      </c>
      <c r="BL32" t="s">
        <v>521</v>
      </c>
      <c r="BM32" t="s">
        <v>530</v>
      </c>
      <c r="BN32" t="s">
        <v>521</v>
      </c>
      <c r="BO32" t="s">
        <v>520</v>
      </c>
      <c r="BP32" t="s">
        <v>531</v>
      </c>
      <c r="BQ32" t="s">
        <v>532</v>
      </c>
      <c r="BR32" t="s">
        <v>520</v>
      </c>
      <c r="BS32" t="s">
        <v>520</v>
      </c>
      <c r="BT32" t="s">
        <v>533</v>
      </c>
      <c r="BU32" t="s">
        <v>520</v>
      </c>
      <c r="BV32" t="s">
        <v>520</v>
      </c>
      <c r="BW32" t="s">
        <v>526</v>
      </c>
      <c r="BX32" t="s">
        <v>534</v>
      </c>
      <c r="BY32" t="s">
        <v>535</v>
      </c>
      <c r="BZ32" t="s">
        <v>535</v>
      </c>
    </row>
    <row r="33" spans="1:46" x14ac:dyDescent="0.25">
      <c r="A33" s="19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/>
      <c r="S33" s="14"/>
      <c r="T33" s="18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x14ac:dyDescent="0.25">
      <c r="A34" s="1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14"/>
      <c r="T34" s="18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x14ac:dyDescent="0.25">
      <c r="A35" s="1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3"/>
      <c r="S35" s="14"/>
      <c r="T35" s="18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x14ac:dyDescent="0.25">
      <c r="A36" s="1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3"/>
      <c r="S36" s="14"/>
      <c r="T36" s="18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x14ac:dyDescent="0.25">
      <c r="A37" s="1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3"/>
      <c r="S37" s="14"/>
      <c r="T37" s="18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x14ac:dyDescent="0.25">
      <c r="A38" s="1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3"/>
      <c r="S38" s="14"/>
      <c r="T38" s="18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x14ac:dyDescent="0.25">
      <c r="A39" s="1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3"/>
      <c r="S39" s="14"/>
      <c r="T39" s="18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x14ac:dyDescent="0.25">
      <c r="A40" s="1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3"/>
      <c r="S40" s="14"/>
      <c r="T40" s="18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x14ac:dyDescent="0.25">
      <c r="A41" s="19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14"/>
      <c r="T41" s="18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x14ac:dyDescent="0.25">
      <c r="A42" s="1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3"/>
      <c r="S42" s="14"/>
      <c r="T42" s="18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x14ac:dyDescent="0.25">
      <c r="A43" s="1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3"/>
      <c r="S43" s="14"/>
      <c r="T43" s="1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x14ac:dyDescent="0.25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3"/>
      <c r="S44" s="14"/>
      <c r="T44" s="18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x14ac:dyDescent="0.25">
      <c r="A45" s="19" t="e">
        <f>#REF!</f>
        <v>#REF!</v>
      </c>
      <c r="B45" s="14" t="e">
        <f xml:space="preserve"> IF(ISBLANK(#REF!),"",#REF!)</f>
        <v>#REF!</v>
      </c>
      <c r="C45" s="14" t="e">
        <f xml:space="preserve"> IF(ISBLANK(#REF!),"",#REF!)</f>
        <v>#REF!</v>
      </c>
      <c r="D45" s="14" t="e">
        <f xml:space="preserve"> IF(ISBLANK(#REF!),"",#REF!)</f>
        <v>#REF!</v>
      </c>
      <c r="E45" s="14" t="e">
        <f xml:space="preserve"> IF(ISBLANK(#REF!),"",#REF!)</f>
        <v>#REF!</v>
      </c>
      <c r="F45" s="14" t="e">
        <f xml:space="preserve"> IF(ISBLANK(#REF!),"",#REF!)</f>
        <v>#REF!</v>
      </c>
      <c r="G45" s="14" t="e">
        <f xml:space="preserve"> IF(ISBLANK(#REF!),"",#REF!)</f>
        <v>#REF!</v>
      </c>
      <c r="H45" s="14" t="e">
        <f xml:space="preserve"> IF(ISBLANK(#REF!),"",#REF!)</f>
        <v>#REF!</v>
      </c>
      <c r="I45" s="14" t="e">
        <f xml:space="preserve"> IF(ISBLANK(#REF!),"",#REF!)</f>
        <v>#REF!</v>
      </c>
      <c r="J45" s="14" t="e">
        <f xml:space="preserve"> IF(ISBLANK(#REF!),"",#REF!)</f>
        <v>#REF!</v>
      </c>
      <c r="K45" s="14" t="e">
        <f xml:space="preserve"> IF(ISBLANK(#REF!),"",#REF!)</f>
        <v>#REF!</v>
      </c>
      <c r="L45" s="14" t="e">
        <f xml:space="preserve"> IF(ISBLANK(#REF!),"",#REF!)</f>
        <v>#REF!</v>
      </c>
      <c r="M45" s="14" t="e">
        <f xml:space="preserve"> IF(ISBLANK(#REF!),"",#REF!)</f>
        <v>#REF!</v>
      </c>
      <c r="N45" s="14" t="e">
        <f xml:space="preserve"> IF(ISBLANK(#REF!),"",#REF!)</f>
        <v>#REF!</v>
      </c>
      <c r="O45" s="14" t="e">
        <f xml:space="preserve"> IF(ISBLANK(#REF!),"",#REF!)</f>
        <v>#REF!</v>
      </c>
      <c r="P45" s="14" t="e">
        <f xml:space="preserve"> IF(ISBLANK(#REF!),"",#REF!)</f>
        <v>#REF!</v>
      </c>
      <c r="Q45" s="14" t="e">
        <f xml:space="preserve"> IF(ISBLANK(#REF!),"",#REF!)</f>
        <v>#REF!</v>
      </c>
      <c r="R45" s="13" t="e">
        <f>CONCATENATE("The property is a ",#REF!," which is used as a ",#REF!)</f>
        <v>#REF!</v>
      </c>
      <c r="S45" s="14" t="e">
        <f>IF(#REF! = "Y","The Council's standard conditions for an HMO license have been imposed, together with additional conditions","The Council's standard conditions for an HMO license have been imposed")</f>
        <v>#REF!</v>
      </c>
      <c r="T45" s="18" t="e">
        <f>CONCATENATE("The license was issued on ",TEXT(#REF!,"d mmmm yyyy")," and is valid until ",TEXT(#REF!,"d mmmm yyyy"))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CONCATENATE("The property is licensed for occupation by a maximum of ",#REF!," households, which shall be comprised of no more than ",#REF!," persons in total.")</f>
        <v>#REF!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x14ac:dyDescent="0.25">
      <c r="A46" s="19" t="e">
        <f>#REF!</f>
        <v>#REF!</v>
      </c>
      <c r="B46" s="14" t="e">
        <f xml:space="preserve"> IF(ISBLANK(#REF!),"",#REF!)</f>
        <v>#REF!</v>
      </c>
      <c r="C46" s="14" t="e">
        <f xml:space="preserve"> IF(ISBLANK(#REF!),"",#REF!)</f>
        <v>#REF!</v>
      </c>
      <c r="D46" s="14" t="e">
        <f xml:space="preserve"> IF(ISBLANK(#REF!),"",#REF!)</f>
        <v>#REF!</v>
      </c>
      <c r="E46" s="14" t="e">
        <f xml:space="preserve"> IF(ISBLANK(#REF!),"",#REF!)</f>
        <v>#REF!</v>
      </c>
      <c r="F46" s="14" t="e">
        <f xml:space="preserve"> IF(ISBLANK(#REF!),"",#REF!)</f>
        <v>#REF!</v>
      </c>
      <c r="G46" s="14" t="e">
        <f xml:space="preserve"> IF(ISBLANK(#REF!),"",#REF!)</f>
        <v>#REF!</v>
      </c>
      <c r="H46" s="14" t="e">
        <f xml:space="preserve"> IF(ISBLANK(#REF!),"",#REF!)</f>
        <v>#REF!</v>
      </c>
      <c r="I46" s="14" t="e">
        <f xml:space="preserve"> IF(ISBLANK(#REF!),"",#REF!)</f>
        <v>#REF!</v>
      </c>
      <c r="J46" s="14" t="e">
        <f xml:space="preserve"> IF(ISBLANK(#REF!),"",#REF!)</f>
        <v>#REF!</v>
      </c>
      <c r="K46" s="14" t="e">
        <f xml:space="preserve"> IF(ISBLANK(#REF!),"",#REF!)</f>
        <v>#REF!</v>
      </c>
      <c r="L46" s="14" t="e">
        <f xml:space="preserve"> IF(ISBLANK(#REF!),"",#REF!)</f>
        <v>#REF!</v>
      </c>
      <c r="M46" s="14" t="e">
        <f xml:space="preserve"> IF(ISBLANK(#REF!),"",#REF!)</f>
        <v>#REF!</v>
      </c>
      <c r="N46" s="14" t="e">
        <f xml:space="preserve"> IF(ISBLANK(#REF!),"",#REF!)</f>
        <v>#REF!</v>
      </c>
      <c r="O46" s="14" t="e">
        <f xml:space="preserve"> IF(ISBLANK(#REF!),"",#REF!)</f>
        <v>#REF!</v>
      </c>
      <c r="P46" s="14" t="e">
        <f xml:space="preserve"> IF(ISBLANK(#REF!),"",#REF!)</f>
        <v>#REF!</v>
      </c>
      <c r="Q46" s="14" t="e">
        <f xml:space="preserve"> IF(ISBLANK(#REF!),"",#REF!)</f>
        <v>#REF!</v>
      </c>
      <c r="R46" s="13" t="e">
        <f>CONCATENATE("The property is a ",#REF!," which is used as a ",#REF!)</f>
        <v>#REF!</v>
      </c>
      <c r="S46" s="14" t="e">
        <f>IF(#REF! = "Y","The Council's standard conditions for an HMO license have been imposed, together with additional conditions","The Council's standard conditions for an HMO license have been imposed")</f>
        <v>#REF!</v>
      </c>
      <c r="T46" s="18" t="e">
        <f>CONCATENATE("The license was issued on ",TEXT(#REF!,"d mmmm yyyy")," and is valid until ",TEXT(#REF!,"d mmmm yyyy"))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CONCATENATE("The property is licensed for occupation by a maximum of ",#REF!," households, which shall be comprised of no more than ",#REF!," persons in total.")</f>
        <v>#REF!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x14ac:dyDescent="0.25">
      <c r="A47" s="19" t="e">
        <f>#REF!</f>
        <v>#REF!</v>
      </c>
      <c r="B47" s="14" t="e">
        <f xml:space="preserve"> IF(ISBLANK(#REF!),"",#REF!)</f>
        <v>#REF!</v>
      </c>
      <c r="C47" s="14" t="e">
        <f xml:space="preserve"> IF(ISBLANK(#REF!),"",#REF!)</f>
        <v>#REF!</v>
      </c>
      <c r="D47" s="14" t="e">
        <f xml:space="preserve"> IF(ISBLANK(#REF!),"",#REF!)</f>
        <v>#REF!</v>
      </c>
      <c r="E47" s="14" t="e">
        <f xml:space="preserve"> IF(ISBLANK(#REF!),"",#REF!)</f>
        <v>#REF!</v>
      </c>
      <c r="F47" s="14" t="e">
        <f xml:space="preserve"> IF(ISBLANK(#REF!),"",#REF!)</f>
        <v>#REF!</v>
      </c>
      <c r="G47" s="14" t="e">
        <f xml:space="preserve"> IF(ISBLANK(#REF!),"",#REF!)</f>
        <v>#REF!</v>
      </c>
      <c r="H47" s="14" t="e">
        <f xml:space="preserve"> IF(ISBLANK(#REF!),"",#REF!)</f>
        <v>#REF!</v>
      </c>
      <c r="I47" s="14" t="e">
        <f xml:space="preserve"> IF(ISBLANK(#REF!),"",#REF!)</f>
        <v>#REF!</v>
      </c>
      <c r="J47" s="14" t="e">
        <f xml:space="preserve"> IF(ISBLANK(#REF!),"",#REF!)</f>
        <v>#REF!</v>
      </c>
      <c r="K47" s="14" t="e">
        <f xml:space="preserve"> IF(ISBLANK(#REF!),"",#REF!)</f>
        <v>#REF!</v>
      </c>
      <c r="L47" s="14" t="e">
        <f xml:space="preserve"> IF(ISBLANK(#REF!),"",#REF!)</f>
        <v>#REF!</v>
      </c>
      <c r="M47" s="14" t="e">
        <f xml:space="preserve"> IF(ISBLANK(#REF!),"",#REF!)</f>
        <v>#REF!</v>
      </c>
      <c r="N47" s="14" t="e">
        <f xml:space="preserve"> IF(ISBLANK(#REF!),"",#REF!)</f>
        <v>#REF!</v>
      </c>
      <c r="O47" s="14" t="e">
        <f xml:space="preserve"> IF(ISBLANK(#REF!),"",#REF!)</f>
        <v>#REF!</v>
      </c>
      <c r="P47" s="14" t="e">
        <f xml:space="preserve"> IF(ISBLANK(#REF!),"",#REF!)</f>
        <v>#REF!</v>
      </c>
      <c r="Q47" s="14" t="e">
        <f xml:space="preserve"> IF(ISBLANK(#REF!),"",#REF!)</f>
        <v>#REF!</v>
      </c>
      <c r="R47" s="13" t="e">
        <f>CONCATENATE("The property is a ",#REF!," which is used as a ",#REF!)</f>
        <v>#REF!</v>
      </c>
      <c r="S47" s="14" t="e">
        <f>IF(#REF! = "Y","The Council's standard conditions for an HMO license have been imposed, together with additional conditions","The Council's standard conditions for an HMO license have been imposed")</f>
        <v>#REF!</v>
      </c>
      <c r="T47" s="18" t="e">
        <f>CONCATENATE("The license was issued on ",TEXT(#REF!,"d mmmm yyyy")," and is valid until ",TEXT(#REF!,"d mmmm yyyy"))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CONCATENATE("The property is licensed for occupation by a maximum of ",#REF!," households, which shall be comprised of no more than ",#REF!," persons in total.")</f>
        <v>#REF!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x14ac:dyDescent="0.25">
      <c r="A48" s="19" t="e">
        <f>#REF!</f>
        <v>#REF!</v>
      </c>
      <c r="B48" s="14" t="e">
        <f xml:space="preserve"> IF(ISBLANK(#REF!),"",#REF!)</f>
        <v>#REF!</v>
      </c>
      <c r="C48" s="14" t="e">
        <f xml:space="preserve"> IF(ISBLANK(#REF!),"",#REF!)</f>
        <v>#REF!</v>
      </c>
      <c r="D48" s="14" t="e">
        <f xml:space="preserve"> IF(ISBLANK(#REF!),"",#REF!)</f>
        <v>#REF!</v>
      </c>
      <c r="E48" s="14" t="e">
        <f xml:space="preserve"> IF(ISBLANK(#REF!),"",#REF!)</f>
        <v>#REF!</v>
      </c>
      <c r="F48" s="14" t="e">
        <f xml:space="preserve"> IF(ISBLANK(#REF!),"",#REF!)</f>
        <v>#REF!</v>
      </c>
      <c r="G48" s="14" t="e">
        <f xml:space="preserve"> IF(ISBLANK(#REF!),"",#REF!)</f>
        <v>#REF!</v>
      </c>
      <c r="H48" s="14" t="e">
        <f xml:space="preserve"> IF(ISBLANK(#REF!),"",#REF!)</f>
        <v>#REF!</v>
      </c>
      <c r="I48" s="14" t="e">
        <f xml:space="preserve"> IF(ISBLANK(#REF!),"",#REF!)</f>
        <v>#REF!</v>
      </c>
      <c r="J48" s="14" t="e">
        <f xml:space="preserve"> IF(ISBLANK(#REF!),"",#REF!)</f>
        <v>#REF!</v>
      </c>
      <c r="K48" s="14" t="e">
        <f xml:space="preserve"> IF(ISBLANK(#REF!),"",#REF!)</f>
        <v>#REF!</v>
      </c>
      <c r="L48" s="14" t="e">
        <f xml:space="preserve"> IF(ISBLANK(#REF!),"",#REF!)</f>
        <v>#REF!</v>
      </c>
      <c r="M48" s="14" t="e">
        <f xml:space="preserve"> IF(ISBLANK(#REF!),"",#REF!)</f>
        <v>#REF!</v>
      </c>
      <c r="N48" s="14" t="e">
        <f xml:space="preserve"> IF(ISBLANK(#REF!),"",#REF!)</f>
        <v>#REF!</v>
      </c>
      <c r="O48" s="14" t="e">
        <f xml:space="preserve"> IF(ISBLANK(#REF!),"",#REF!)</f>
        <v>#REF!</v>
      </c>
      <c r="P48" s="14" t="e">
        <f xml:space="preserve"> IF(ISBLANK(#REF!),"",#REF!)</f>
        <v>#REF!</v>
      </c>
      <c r="Q48" s="14" t="e">
        <f xml:space="preserve"> IF(ISBLANK(#REF!),"",#REF!)</f>
        <v>#REF!</v>
      </c>
      <c r="R48" s="13" t="e">
        <f>CONCATENATE("The property is a ",#REF!," which is used as a ",#REF!)</f>
        <v>#REF!</v>
      </c>
      <c r="S48" s="14" t="e">
        <f>IF(#REF! = "Y","The Council's standard conditions for an HMO license have been imposed, together with additional conditions","The Council's standard conditions for an HMO license have been imposed")</f>
        <v>#REF!</v>
      </c>
      <c r="T48" s="18" t="e">
        <f>CONCATENATE("The license was issued on ",TEXT(#REF!,"d mmmm yyyy")," and is valid until ",TEXT(#REF!,"d mmmm yyyy"))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CONCATENATE("The property is licensed for occupation by a maximum of ",#REF!," households, which shall be comprised of no more than ",#REF!," persons in total.")</f>
        <v>#REF!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1:46" x14ac:dyDescent="0.25">
      <c r="A49" s="19" t="e">
        <f>#REF!</f>
        <v>#REF!</v>
      </c>
      <c r="B49" s="14" t="e">
        <f xml:space="preserve"> IF(ISBLANK(#REF!),"",#REF!)</f>
        <v>#REF!</v>
      </c>
      <c r="C49" s="14" t="e">
        <f xml:space="preserve"> IF(ISBLANK(#REF!),"",#REF!)</f>
        <v>#REF!</v>
      </c>
      <c r="D49" s="14" t="e">
        <f xml:space="preserve"> IF(ISBLANK(#REF!),"",#REF!)</f>
        <v>#REF!</v>
      </c>
      <c r="E49" s="14" t="e">
        <f xml:space="preserve"> IF(ISBLANK(#REF!),"",#REF!)</f>
        <v>#REF!</v>
      </c>
      <c r="F49" s="14" t="e">
        <f xml:space="preserve"> IF(ISBLANK(#REF!),"",#REF!)</f>
        <v>#REF!</v>
      </c>
      <c r="G49" s="14" t="e">
        <f xml:space="preserve"> IF(ISBLANK(#REF!),"",#REF!)</f>
        <v>#REF!</v>
      </c>
      <c r="H49" s="14" t="e">
        <f xml:space="preserve"> IF(ISBLANK(#REF!),"",#REF!)</f>
        <v>#REF!</v>
      </c>
      <c r="I49" s="14" t="e">
        <f xml:space="preserve"> IF(ISBLANK(#REF!),"",#REF!)</f>
        <v>#REF!</v>
      </c>
      <c r="J49" s="14" t="e">
        <f xml:space="preserve"> IF(ISBLANK(#REF!),"",#REF!)</f>
        <v>#REF!</v>
      </c>
      <c r="K49" s="14" t="e">
        <f xml:space="preserve"> IF(ISBLANK(#REF!),"",#REF!)</f>
        <v>#REF!</v>
      </c>
      <c r="L49" s="14" t="e">
        <f xml:space="preserve"> IF(ISBLANK(#REF!),"",#REF!)</f>
        <v>#REF!</v>
      </c>
      <c r="M49" s="14" t="e">
        <f xml:space="preserve"> IF(ISBLANK(#REF!),"",#REF!)</f>
        <v>#REF!</v>
      </c>
      <c r="N49" s="14" t="e">
        <f xml:space="preserve"> IF(ISBLANK(#REF!),"",#REF!)</f>
        <v>#REF!</v>
      </c>
      <c r="O49" s="14" t="e">
        <f xml:space="preserve"> IF(ISBLANK(#REF!),"",#REF!)</f>
        <v>#REF!</v>
      </c>
      <c r="P49" s="14" t="e">
        <f xml:space="preserve"> IF(ISBLANK(#REF!),"",#REF!)</f>
        <v>#REF!</v>
      </c>
      <c r="Q49" s="14" t="e">
        <f xml:space="preserve"> IF(ISBLANK(#REF!),"",#REF!)</f>
        <v>#REF!</v>
      </c>
      <c r="R49" s="13" t="e">
        <f>CONCATENATE("The property is a ",#REF!," which is used as a ",#REF!)</f>
        <v>#REF!</v>
      </c>
      <c r="S49" s="14" t="e">
        <f>IF(#REF! = "Y","The Council's standard conditions for an HMO license have been imposed, together with additional conditions","The Council's standard conditions for an HMO license have been imposed")</f>
        <v>#REF!</v>
      </c>
      <c r="T49" s="18" t="e">
        <f>CONCATENATE("The license was issued on ",TEXT(#REF!,"d mmmm yyyy")," and is valid until ",TEXT(#REF!,"d mmmm yyyy"))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CONCATENATE("The property is licensed for occupation by a maximum of ",#REF!," households, which shall be comprised of no more than ",#REF!," persons in total.")</f>
        <v>#REF!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1:46" x14ac:dyDescent="0.25">
      <c r="A50" s="19" t="e">
        <f>#REF!</f>
        <v>#REF!</v>
      </c>
      <c r="B50" s="14" t="e">
        <f xml:space="preserve"> IF(ISBLANK(#REF!),"",#REF!)</f>
        <v>#REF!</v>
      </c>
      <c r="C50" s="14" t="e">
        <f xml:space="preserve"> IF(ISBLANK(#REF!),"",#REF!)</f>
        <v>#REF!</v>
      </c>
      <c r="D50" s="14" t="e">
        <f xml:space="preserve"> IF(ISBLANK(#REF!),"",#REF!)</f>
        <v>#REF!</v>
      </c>
      <c r="E50" s="14" t="e">
        <f xml:space="preserve"> IF(ISBLANK(#REF!),"",#REF!)</f>
        <v>#REF!</v>
      </c>
      <c r="F50" s="14" t="e">
        <f xml:space="preserve"> IF(ISBLANK(#REF!),"",#REF!)</f>
        <v>#REF!</v>
      </c>
      <c r="G50" s="14" t="e">
        <f xml:space="preserve"> IF(ISBLANK(#REF!),"",#REF!)</f>
        <v>#REF!</v>
      </c>
      <c r="H50" s="14" t="e">
        <f xml:space="preserve"> IF(ISBLANK(#REF!),"",#REF!)</f>
        <v>#REF!</v>
      </c>
      <c r="I50" s="14" t="e">
        <f xml:space="preserve"> IF(ISBLANK(#REF!),"",#REF!)</f>
        <v>#REF!</v>
      </c>
      <c r="J50" s="14" t="e">
        <f xml:space="preserve"> IF(ISBLANK(#REF!),"",#REF!)</f>
        <v>#REF!</v>
      </c>
      <c r="K50" s="14" t="e">
        <f xml:space="preserve"> IF(ISBLANK(#REF!),"",#REF!)</f>
        <v>#REF!</v>
      </c>
      <c r="L50" s="14" t="e">
        <f xml:space="preserve"> IF(ISBLANK(#REF!),"",#REF!)</f>
        <v>#REF!</v>
      </c>
      <c r="M50" s="14" t="e">
        <f xml:space="preserve"> IF(ISBLANK(#REF!),"",#REF!)</f>
        <v>#REF!</v>
      </c>
      <c r="N50" s="14" t="e">
        <f xml:space="preserve"> IF(ISBLANK(#REF!),"",#REF!)</f>
        <v>#REF!</v>
      </c>
      <c r="O50" s="14" t="e">
        <f xml:space="preserve"> IF(ISBLANK(#REF!),"",#REF!)</f>
        <v>#REF!</v>
      </c>
      <c r="P50" s="14" t="e">
        <f xml:space="preserve"> IF(ISBLANK(#REF!),"",#REF!)</f>
        <v>#REF!</v>
      </c>
      <c r="Q50" s="14" t="e">
        <f xml:space="preserve"> IF(ISBLANK(#REF!),"",#REF!)</f>
        <v>#REF!</v>
      </c>
      <c r="R50" s="13" t="e">
        <f>CONCATENATE("The property is a ",#REF!," which is used as a ",#REF!)</f>
        <v>#REF!</v>
      </c>
      <c r="S50" s="14" t="e">
        <f>IF(#REF! = "Y","The Council's standard conditions for an HMO license have been imposed, together with additional conditions","The Council's standard conditions for an HMO license have been imposed")</f>
        <v>#REF!</v>
      </c>
      <c r="T50" s="18" t="e">
        <f>CONCATENATE("The license was issued on ",TEXT(#REF!,"d mmmm yyyy")," and is valid until ",TEXT(#REF!,"d mmmm yyyy"))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CONCATENATE("The property is licensed for occupation by a maximum of ",#REF!," households, which shall be comprised of no more than ",#REF!," persons in total.")</f>
        <v>#REF!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46" x14ac:dyDescent="0.25">
      <c r="A51" s="19" t="e">
        <f>#REF!</f>
        <v>#REF!</v>
      </c>
      <c r="B51" s="14" t="e">
        <f xml:space="preserve"> IF(ISBLANK(#REF!),"",#REF!)</f>
        <v>#REF!</v>
      </c>
      <c r="C51" s="14" t="e">
        <f xml:space="preserve"> IF(ISBLANK(#REF!),"",#REF!)</f>
        <v>#REF!</v>
      </c>
      <c r="D51" s="14" t="e">
        <f xml:space="preserve"> IF(ISBLANK(#REF!),"",#REF!)</f>
        <v>#REF!</v>
      </c>
      <c r="E51" s="14" t="e">
        <f xml:space="preserve"> IF(ISBLANK(#REF!),"",#REF!)</f>
        <v>#REF!</v>
      </c>
      <c r="F51" s="14" t="e">
        <f xml:space="preserve"> IF(ISBLANK(#REF!),"",#REF!)</f>
        <v>#REF!</v>
      </c>
      <c r="G51" s="14" t="e">
        <f xml:space="preserve"> IF(ISBLANK(#REF!),"",#REF!)</f>
        <v>#REF!</v>
      </c>
      <c r="H51" s="14" t="e">
        <f xml:space="preserve"> IF(ISBLANK(#REF!),"",#REF!)</f>
        <v>#REF!</v>
      </c>
      <c r="I51" s="14" t="e">
        <f xml:space="preserve"> IF(ISBLANK(#REF!),"",#REF!)</f>
        <v>#REF!</v>
      </c>
      <c r="J51" s="14" t="e">
        <f xml:space="preserve"> IF(ISBLANK(#REF!),"",#REF!)</f>
        <v>#REF!</v>
      </c>
      <c r="K51" s="14" t="e">
        <f xml:space="preserve"> IF(ISBLANK(#REF!),"",#REF!)</f>
        <v>#REF!</v>
      </c>
      <c r="L51" s="14" t="e">
        <f xml:space="preserve"> IF(ISBLANK(#REF!),"",#REF!)</f>
        <v>#REF!</v>
      </c>
      <c r="M51" s="14" t="e">
        <f xml:space="preserve"> IF(ISBLANK(#REF!),"",#REF!)</f>
        <v>#REF!</v>
      </c>
      <c r="N51" s="14" t="e">
        <f xml:space="preserve"> IF(ISBLANK(#REF!),"",#REF!)</f>
        <v>#REF!</v>
      </c>
      <c r="O51" s="14" t="e">
        <f xml:space="preserve"> IF(ISBLANK(#REF!),"",#REF!)</f>
        <v>#REF!</v>
      </c>
      <c r="P51" s="14" t="e">
        <f xml:space="preserve"> IF(ISBLANK(#REF!),"",#REF!)</f>
        <v>#REF!</v>
      </c>
      <c r="Q51" s="14" t="e">
        <f xml:space="preserve"> IF(ISBLANK(#REF!),"",#REF!)</f>
        <v>#REF!</v>
      </c>
      <c r="R51" s="13" t="e">
        <f>CONCATENATE("The property is a ",#REF!," which is used as a ",#REF!)</f>
        <v>#REF!</v>
      </c>
      <c r="S51" s="14" t="e">
        <f>IF(#REF! = "Y","The Council's standard conditions for an HMO license have been imposed, together with additional conditions","The Council's standard conditions for an HMO license have been imposed")</f>
        <v>#REF!</v>
      </c>
      <c r="T51" s="18" t="e">
        <f>CONCATENATE("The license was issued on ",TEXT(#REF!,"d mmmm yyyy")," and is valid until ",TEXT(#REF!,"d mmmm yyyy"))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CONCATENATE("The property is licensed for occupation by a maximum of ",#REF!," households, which shall be comprised of no more than ",#REF!," persons in total.")</f>
        <v>#REF!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1:46" x14ac:dyDescent="0.25">
      <c r="A52" s="19" t="e">
        <f>#REF!</f>
        <v>#REF!</v>
      </c>
      <c r="B52" s="14" t="e">
        <f xml:space="preserve"> IF(ISBLANK(#REF!),"",#REF!)</f>
        <v>#REF!</v>
      </c>
      <c r="C52" s="14" t="e">
        <f xml:space="preserve"> IF(ISBLANK(#REF!),"",#REF!)</f>
        <v>#REF!</v>
      </c>
      <c r="D52" s="14" t="e">
        <f xml:space="preserve"> IF(ISBLANK(#REF!),"",#REF!)</f>
        <v>#REF!</v>
      </c>
      <c r="E52" s="14" t="e">
        <f xml:space="preserve"> IF(ISBLANK(#REF!),"",#REF!)</f>
        <v>#REF!</v>
      </c>
      <c r="F52" s="14" t="e">
        <f xml:space="preserve"> IF(ISBLANK(#REF!),"",#REF!)</f>
        <v>#REF!</v>
      </c>
      <c r="G52" s="14" t="e">
        <f xml:space="preserve"> IF(ISBLANK(#REF!),"",#REF!)</f>
        <v>#REF!</v>
      </c>
      <c r="H52" s="14" t="e">
        <f xml:space="preserve"> IF(ISBLANK(#REF!),"",#REF!)</f>
        <v>#REF!</v>
      </c>
      <c r="I52" s="14" t="e">
        <f xml:space="preserve"> IF(ISBLANK(#REF!),"",#REF!)</f>
        <v>#REF!</v>
      </c>
      <c r="J52" s="14" t="e">
        <f xml:space="preserve"> IF(ISBLANK(#REF!),"",#REF!)</f>
        <v>#REF!</v>
      </c>
      <c r="K52" s="14" t="e">
        <f xml:space="preserve"> IF(ISBLANK(#REF!),"",#REF!)</f>
        <v>#REF!</v>
      </c>
      <c r="L52" s="14" t="e">
        <f xml:space="preserve"> IF(ISBLANK(#REF!),"",#REF!)</f>
        <v>#REF!</v>
      </c>
      <c r="M52" s="14" t="e">
        <f xml:space="preserve"> IF(ISBLANK(#REF!),"",#REF!)</f>
        <v>#REF!</v>
      </c>
      <c r="N52" s="14" t="e">
        <f xml:space="preserve"> IF(ISBLANK(#REF!),"",#REF!)</f>
        <v>#REF!</v>
      </c>
      <c r="O52" s="14" t="e">
        <f xml:space="preserve"> IF(ISBLANK(#REF!),"",#REF!)</f>
        <v>#REF!</v>
      </c>
      <c r="P52" s="14" t="e">
        <f xml:space="preserve"> IF(ISBLANK(#REF!),"",#REF!)</f>
        <v>#REF!</v>
      </c>
      <c r="Q52" s="14" t="e">
        <f xml:space="preserve"> IF(ISBLANK(#REF!),"",#REF!)</f>
        <v>#REF!</v>
      </c>
      <c r="R52" s="13" t="e">
        <f>CONCATENATE("The property is a ",#REF!," which is used as a ",#REF!)</f>
        <v>#REF!</v>
      </c>
      <c r="S52" s="14" t="e">
        <f>IF(#REF! = "Y","The Council's standard conditions for an HMO license have been imposed, together with additional conditions","The Council's standard conditions for an HMO license have been imposed")</f>
        <v>#REF!</v>
      </c>
      <c r="T52" s="18" t="e">
        <f>CONCATENATE("The license was issued on ",TEXT(#REF!,"d mmmm yyyy")," and is valid until ",TEXT(#REF!,"d mmmm yyyy"))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CONCATENATE("The property is licensed for occupation by a maximum of ",#REF!," households, which shall be comprised of no more than ",#REF!," persons in total.")</f>
        <v>#REF!</v>
      </c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6" x14ac:dyDescent="0.25">
      <c r="A53" s="19" t="e">
        <f>#REF!</f>
        <v>#REF!</v>
      </c>
      <c r="B53" s="14" t="e">
        <f xml:space="preserve"> IF(ISBLANK(#REF!),"",#REF!)</f>
        <v>#REF!</v>
      </c>
      <c r="C53" s="14" t="e">
        <f xml:space="preserve"> IF(ISBLANK(#REF!),"",#REF!)</f>
        <v>#REF!</v>
      </c>
      <c r="D53" s="14" t="e">
        <f xml:space="preserve"> IF(ISBLANK(#REF!),"",#REF!)</f>
        <v>#REF!</v>
      </c>
      <c r="E53" s="14" t="e">
        <f xml:space="preserve"> IF(ISBLANK(#REF!),"",#REF!)</f>
        <v>#REF!</v>
      </c>
      <c r="F53" s="14" t="e">
        <f xml:space="preserve"> IF(ISBLANK(#REF!),"",#REF!)</f>
        <v>#REF!</v>
      </c>
      <c r="G53" s="14" t="e">
        <f xml:space="preserve"> IF(ISBLANK(#REF!),"",#REF!)</f>
        <v>#REF!</v>
      </c>
      <c r="H53" s="14" t="e">
        <f xml:space="preserve"> IF(ISBLANK(#REF!),"",#REF!)</f>
        <v>#REF!</v>
      </c>
      <c r="I53" s="14" t="e">
        <f xml:space="preserve"> IF(ISBLANK(#REF!),"",#REF!)</f>
        <v>#REF!</v>
      </c>
      <c r="J53" s="14" t="e">
        <f xml:space="preserve"> IF(ISBLANK(#REF!),"",#REF!)</f>
        <v>#REF!</v>
      </c>
      <c r="K53" s="14" t="e">
        <f xml:space="preserve"> IF(ISBLANK(#REF!),"",#REF!)</f>
        <v>#REF!</v>
      </c>
      <c r="L53" s="14" t="e">
        <f xml:space="preserve"> IF(ISBLANK(#REF!),"",#REF!)</f>
        <v>#REF!</v>
      </c>
      <c r="M53" s="14" t="e">
        <f xml:space="preserve"> IF(ISBLANK(#REF!),"",#REF!)</f>
        <v>#REF!</v>
      </c>
      <c r="N53" s="14" t="e">
        <f xml:space="preserve"> IF(ISBLANK(#REF!),"",#REF!)</f>
        <v>#REF!</v>
      </c>
      <c r="O53" s="14" t="e">
        <f xml:space="preserve"> IF(ISBLANK(#REF!),"",#REF!)</f>
        <v>#REF!</v>
      </c>
      <c r="P53" s="14" t="e">
        <f xml:space="preserve"> IF(ISBLANK(#REF!),"",#REF!)</f>
        <v>#REF!</v>
      </c>
      <c r="Q53" s="14" t="e">
        <f xml:space="preserve"> IF(ISBLANK(#REF!),"",#REF!)</f>
        <v>#REF!</v>
      </c>
      <c r="R53" s="13" t="e">
        <f>CONCATENATE("The property is a ",#REF!," which is used as a ",#REF!)</f>
        <v>#REF!</v>
      </c>
      <c r="S53" s="14" t="e">
        <f>IF(#REF! = "Y","The Council's standard conditions for an HMO license have been imposed, together with additional conditions","The Council's standard conditions for an HMO license have been imposed")</f>
        <v>#REF!</v>
      </c>
      <c r="T53" s="18" t="e">
        <f>CONCATENATE("The license was issued on ",TEXT(#REF!,"d mmmm yyyy")," and is valid until ",TEXT(#REF!,"d mmmm yyyy"))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CONCATENATE("The property is licensed for occupation by a maximum of ",#REF!," households, which shall be comprised of no more than ",#REF!," persons in total.")</f>
        <v>#REF!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1:46" x14ac:dyDescent="0.25">
      <c r="A54" s="19" t="e">
        <f>#REF!</f>
        <v>#REF!</v>
      </c>
      <c r="B54" s="14" t="e">
        <f xml:space="preserve"> IF(ISBLANK(#REF!),"",#REF!)</f>
        <v>#REF!</v>
      </c>
      <c r="C54" s="14" t="e">
        <f xml:space="preserve"> IF(ISBLANK(#REF!),"",#REF!)</f>
        <v>#REF!</v>
      </c>
      <c r="D54" s="14" t="e">
        <f xml:space="preserve"> IF(ISBLANK(#REF!),"",#REF!)</f>
        <v>#REF!</v>
      </c>
      <c r="E54" s="14" t="e">
        <f xml:space="preserve"> IF(ISBLANK(#REF!),"",#REF!)</f>
        <v>#REF!</v>
      </c>
      <c r="F54" s="14" t="e">
        <f xml:space="preserve"> IF(ISBLANK(#REF!),"",#REF!)</f>
        <v>#REF!</v>
      </c>
      <c r="G54" s="14" t="e">
        <f xml:space="preserve"> IF(ISBLANK(#REF!),"",#REF!)</f>
        <v>#REF!</v>
      </c>
      <c r="H54" s="14" t="e">
        <f xml:space="preserve"> IF(ISBLANK(#REF!),"",#REF!)</f>
        <v>#REF!</v>
      </c>
      <c r="I54" s="14" t="e">
        <f xml:space="preserve"> IF(ISBLANK(#REF!),"",#REF!)</f>
        <v>#REF!</v>
      </c>
      <c r="J54" s="14" t="e">
        <f xml:space="preserve"> IF(ISBLANK(#REF!),"",#REF!)</f>
        <v>#REF!</v>
      </c>
      <c r="K54" s="14" t="e">
        <f xml:space="preserve"> IF(ISBLANK(#REF!),"",#REF!)</f>
        <v>#REF!</v>
      </c>
      <c r="L54" s="14" t="e">
        <f xml:space="preserve"> IF(ISBLANK(#REF!),"",#REF!)</f>
        <v>#REF!</v>
      </c>
      <c r="M54" s="14" t="e">
        <f xml:space="preserve"> IF(ISBLANK(#REF!),"",#REF!)</f>
        <v>#REF!</v>
      </c>
      <c r="N54" s="14" t="e">
        <f xml:space="preserve"> IF(ISBLANK(#REF!),"",#REF!)</f>
        <v>#REF!</v>
      </c>
      <c r="O54" s="14" t="e">
        <f xml:space="preserve"> IF(ISBLANK(#REF!),"",#REF!)</f>
        <v>#REF!</v>
      </c>
      <c r="P54" s="14" t="e">
        <f xml:space="preserve"> IF(ISBLANK(#REF!),"",#REF!)</f>
        <v>#REF!</v>
      </c>
      <c r="Q54" s="14" t="e">
        <f xml:space="preserve"> IF(ISBLANK(#REF!),"",#REF!)</f>
        <v>#REF!</v>
      </c>
      <c r="R54" s="13" t="e">
        <f>CONCATENATE("The property is a ",#REF!," which is used as a ",#REF!)</f>
        <v>#REF!</v>
      </c>
      <c r="S54" s="14" t="e">
        <f>IF(#REF! = "Y","The Council's standard conditions for an HMO license have been imposed, together with additional conditions","The Council's standard conditions for an HMO license have been imposed")</f>
        <v>#REF!</v>
      </c>
      <c r="T54" s="18" t="e">
        <f>CONCATENATE("The license was issued on ",TEXT(#REF!,"d mmmm yyyy")," and is valid until ",TEXT(#REF!,"d mmmm yyyy"))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CONCATENATE("The property is licensed for occupation by a maximum of ",#REF!," households, which shall be comprised of no more than ",#REF!," persons in total.")</f>
        <v>#REF!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1:46" x14ac:dyDescent="0.25">
      <c r="A55" s="19" t="e">
        <f>#REF!</f>
        <v>#REF!</v>
      </c>
      <c r="B55" s="14" t="e">
        <f xml:space="preserve"> IF(ISBLANK(#REF!),"",#REF!)</f>
        <v>#REF!</v>
      </c>
      <c r="C55" s="14" t="e">
        <f xml:space="preserve"> IF(ISBLANK(#REF!),"",#REF!)</f>
        <v>#REF!</v>
      </c>
      <c r="D55" s="14" t="e">
        <f xml:space="preserve"> IF(ISBLANK(#REF!),"",#REF!)</f>
        <v>#REF!</v>
      </c>
      <c r="E55" s="14" t="e">
        <f xml:space="preserve"> IF(ISBLANK(#REF!),"",#REF!)</f>
        <v>#REF!</v>
      </c>
      <c r="F55" s="14" t="e">
        <f xml:space="preserve"> IF(ISBLANK(#REF!),"",#REF!)</f>
        <v>#REF!</v>
      </c>
      <c r="G55" s="14" t="e">
        <f xml:space="preserve"> IF(ISBLANK(#REF!),"",#REF!)</f>
        <v>#REF!</v>
      </c>
      <c r="H55" s="14" t="e">
        <f xml:space="preserve"> IF(ISBLANK(#REF!),"",#REF!)</f>
        <v>#REF!</v>
      </c>
      <c r="I55" s="14" t="e">
        <f xml:space="preserve"> IF(ISBLANK(#REF!),"",#REF!)</f>
        <v>#REF!</v>
      </c>
      <c r="J55" s="14" t="e">
        <f xml:space="preserve"> IF(ISBLANK(#REF!),"",#REF!)</f>
        <v>#REF!</v>
      </c>
      <c r="K55" s="14" t="e">
        <f xml:space="preserve"> IF(ISBLANK(#REF!),"",#REF!)</f>
        <v>#REF!</v>
      </c>
      <c r="L55" s="14" t="e">
        <f xml:space="preserve"> IF(ISBLANK(#REF!),"",#REF!)</f>
        <v>#REF!</v>
      </c>
      <c r="M55" s="14" t="e">
        <f xml:space="preserve"> IF(ISBLANK(#REF!),"",#REF!)</f>
        <v>#REF!</v>
      </c>
      <c r="N55" s="14" t="e">
        <f xml:space="preserve"> IF(ISBLANK(#REF!),"",#REF!)</f>
        <v>#REF!</v>
      </c>
      <c r="O55" s="14" t="e">
        <f xml:space="preserve"> IF(ISBLANK(#REF!),"",#REF!)</f>
        <v>#REF!</v>
      </c>
      <c r="P55" s="14" t="e">
        <f xml:space="preserve"> IF(ISBLANK(#REF!),"",#REF!)</f>
        <v>#REF!</v>
      </c>
      <c r="Q55" s="14" t="e">
        <f xml:space="preserve"> IF(ISBLANK(#REF!),"",#REF!)</f>
        <v>#REF!</v>
      </c>
      <c r="R55" s="13" t="e">
        <f>CONCATENATE("The property is a ",#REF!," which is used as a ",#REF!)</f>
        <v>#REF!</v>
      </c>
      <c r="S55" s="14" t="e">
        <f>IF(#REF! = "Y","The Council's standard conditions for an HMO license have been imposed, together with additional conditions","The Council's standard conditions for an HMO license have been imposed")</f>
        <v>#REF!</v>
      </c>
      <c r="T55" s="18" t="e">
        <f>CONCATENATE("The license was issued on ",TEXT(#REF!,"d mmmm yyyy")," and is valid until ",TEXT(#REF!,"d mmmm yyyy"))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CONCATENATE("The property is licensed for occupation by a maximum of ",#REF!," households, which shall be comprised of no more than ",#REF!," persons in total.")</f>
        <v>#REF!</v>
      </c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1:46" x14ac:dyDescent="0.25">
      <c r="A56" s="19" t="e">
        <f>#REF!</f>
        <v>#REF!</v>
      </c>
      <c r="B56" s="14" t="e">
        <f xml:space="preserve"> IF(ISBLANK(#REF!),"",#REF!)</f>
        <v>#REF!</v>
      </c>
      <c r="C56" s="14" t="e">
        <f xml:space="preserve"> IF(ISBLANK(#REF!),"",#REF!)</f>
        <v>#REF!</v>
      </c>
      <c r="D56" s="14" t="e">
        <f xml:space="preserve"> IF(ISBLANK(#REF!),"",#REF!)</f>
        <v>#REF!</v>
      </c>
      <c r="E56" s="14" t="e">
        <f xml:space="preserve"> IF(ISBLANK(#REF!),"",#REF!)</f>
        <v>#REF!</v>
      </c>
      <c r="F56" s="14" t="e">
        <f xml:space="preserve"> IF(ISBLANK(#REF!),"",#REF!)</f>
        <v>#REF!</v>
      </c>
      <c r="G56" s="14" t="e">
        <f xml:space="preserve"> IF(ISBLANK(#REF!),"",#REF!)</f>
        <v>#REF!</v>
      </c>
      <c r="H56" s="14" t="e">
        <f xml:space="preserve"> IF(ISBLANK(#REF!),"",#REF!)</f>
        <v>#REF!</v>
      </c>
      <c r="I56" s="14" t="e">
        <f xml:space="preserve"> IF(ISBLANK(#REF!),"",#REF!)</f>
        <v>#REF!</v>
      </c>
      <c r="J56" s="14" t="e">
        <f xml:space="preserve"> IF(ISBLANK(#REF!),"",#REF!)</f>
        <v>#REF!</v>
      </c>
      <c r="K56" s="14" t="e">
        <f xml:space="preserve"> IF(ISBLANK(#REF!),"",#REF!)</f>
        <v>#REF!</v>
      </c>
      <c r="L56" s="14" t="e">
        <f xml:space="preserve"> IF(ISBLANK(#REF!),"",#REF!)</f>
        <v>#REF!</v>
      </c>
      <c r="M56" s="14" t="e">
        <f xml:space="preserve"> IF(ISBLANK(#REF!),"",#REF!)</f>
        <v>#REF!</v>
      </c>
      <c r="N56" s="14" t="e">
        <f xml:space="preserve"> IF(ISBLANK(#REF!),"",#REF!)</f>
        <v>#REF!</v>
      </c>
      <c r="O56" s="14" t="e">
        <f xml:space="preserve"> IF(ISBLANK(#REF!),"",#REF!)</f>
        <v>#REF!</v>
      </c>
      <c r="P56" s="14" t="e">
        <f xml:space="preserve"> IF(ISBLANK(#REF!),"",#REF!)</f>
        <v>#REF!</v>
      </c>
      <c r="Q56" s="14" t="e">
        <f xml:space="preserve"> IF(ISBLANK(#REF!),"",#REF!)</f>
        <v>#REF!</v>
      </c>
      <c r="R56" s="13" t="e">
        <f>CONCATENATE("The property is a ",#REF!," which is used as a ",#REF!)</f>
        <v>#REF!</v>
      </c>
      <c r="S56" s="14" t="e">
        <f>IF(#REF! = "Y","The Council's standard conditions for an HMO license have been imposed, together with additional conditions","The Council's standard conditions for an HMO license have been imposed")</f>
        <v>#REF!</v>
      </c>
      <c r="T56" s="18" t="e">
        <f>CONCATENATE("The license was issued on ",TEXT(#REF!,"d mmmm yyyy")," and is valid until ",TEXT(#REF!,"d mmmm yyyy"))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CONCATENATE("The property is licensed for occupation by a maximum of ",#REF!," households, which shall be comprised of no more than ",#REF!," persons in total.")</f>
        <v>#REF!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46" x14ac:dyDescent="0.25">
      <c r="A57" s="19" t="e">
        <f>#REF!</f>
        <v>#REF!</v>
      </c>
      <c r="B57" s="14" t="e">
        <f xml:space="preserve"> IF(ISBLANK(#REF!),"",#REF!)</f>
        <v>#REF!</v>
      </c>
      <c r="C57" s="14" t="e">
        <f xml:space="preserve"> IF(ISBLANK(#REF!),"",#REF!)</f>
        <v>#REF!</v>
      </c>
      <c r="D57" s="14" t="e">
        <f xml:space="preserve"> IF(ISBLANK(#REF!),"",#REF!)</f>
        <v>#REF!</v>
      </c>
      <c r="E57" s="14" t="e">
        <f xml:space="preserve"> IF(ISBLANK(#REF!),"",#REF!)</f>
        <v>#REF!</v>
      </c>
      <c r="F57" s="14" t="e">
        <f xml:space="preserve"> IF(ISBLANK(#REF!),"",#REF!)</f>
        <v>#REF!</v>
      </c>
      <c r="G57" s="14" t="e">
        <f xml:space="preserve"> IF(ISBLANK(#REF!),"",#REF!)</f>
        <v>#REF!</v>
      </c>
      <c r="H57" s="14" t="e">
        <f xml:space="preserve"> IF(ISBLANK(#REF!),"",#REF!)</f>
        <v>#REF!</v>
      </c>
      <c r="I57" s="14" t="e">
        <f xml:space="preserve"> IF(ISBLANK(#REF!),"",#REF!)</f>
        <v>#REF!</v>
      </c>
      <c r="J57" s="14" t="e">
        <f xml:space="preserve"> IF(ISBLANK(#REF!),"",#REF!)</f>
        <v>#REF!</v>
      </c>
      <c r="K57" s="14" t="e">
        <f xml:space="preserve"> IF(ISBLANK(#REF!),"",#REF!)</f>
        <v>#REF!</v>
      </c>
      <c r="L57" s="14" t="e">
        <f xml:space="preserve"> IF(ISBLANK(#REF!),"",#REF!)</f>
        <v>#REF!</v>
      </c>
      <c r="M57" s="14" t="e">
        <f xml:space="preserve"> IF(ISBLANK(#REF!),"",#REF!)</f>
        <v>#REF!</v>
      </c>
      <c r="N57" s="14" t="e">
        <f xml:space="preserve"> IF(ISBLANK(#REF!),"",#REF!)</f>
        <v>#REF!</v>
      </c>
      <c r="O57" s="14" t="e">
        <f xml:space="preserve"> IF(ISBLANK(#REF!),"",#REF!)</f>
        <v>#REF!</v>
      </c>
      <c r="P57" s="14" t="e">
        <f xml:space="preserve"> IF(ISBLANK(#REF!),"",#REF!)</f>
        <v>#REF!</v>
      </c>
      <c r="Q57" s="14" t="e">
        <f xml:space="preserve"> IF(ISBLANK(#REF!),"",#REF!)</f>
        <v>#REF!</v>
      </c>
      <c r="R57" s="13" t="e">
        <f>CONCATENATE("The property is a ",#REF!," which is used as a ",#REF!)</f>
        <v>#REF!</v>
      </c>
      <c r="S57" s="14" t="e">
        <f>IF(#REF! = "Y","The Council's standard conditions for an HMO license have been imposed, together with additional conditions","The Council's standard conditions for an HMO license have been imposed")</f>
        <v>#REF!</v>
      </c>
      <c r="T57" s="18" t="e">
        <f>CONCATENATE("The license was issued on ",TEXT(#REF!,"d mmmm yyyy")," and is valid until ",TEXT(#REF!,"d mmmm yyyy"))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CONCATENATE("The property is licensed for occupation by a maximum of ",#REF!," households, which shall be comprised of no more than ",#REF!," persons in total.")</f>
        <v>#REF!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1:46" x14ac:dyDescent="0.25">
      <c r="A58" s="19" t="e">
        <f>#REF!</f>
        <v>#REF!</v>
      </c>
      <c r="B58" s="14" t="e">
        <f xml:space="preserve"> IF(ISBLANK(#REF!),"",#REF!)</f>
        <v>#REF!</v>
      </c>
      <c r="C58" s="14" t="e">
        <f xml:space="preserve"> IF(ISBLANK(#REF!),"",#REF!)</f>
        <v>#REF!</v>
      </c>
      <c r="D58" s="14" t="e">
        <f xml:space="preserve"> IF(ISBLANK(#REF!),"",#REF!)</f>
        <v>#REF!</v>
      </c>
      <c r="E58" s="14" t="e">
        <f xml:space="preserve"> IF(ISBLANK(#REF!),"",#REF!)</f>
        <v>#REF!</v>
      </c>
      <c r="F58" s="14" t="e">
        <f xml:space="preserve"> IF(ISBLANK(#REF!),"",#REF!)</f>
        <v>#REF!</v>
      </c>
      <c r="G58" s="14" t="e">
        <f xml:space="preserve"> IF(ISBLANK(#REF!),"",#REF!)</f>
        <v>#REF!</v>
      </c>
      <c r="H58" s="14" t="e">
        <f xml:space="preserve"> IF(ISBLANK(#REF!),"",#REF!)</f>
        <v>#REF!</v>
      </c>
      <c r="I58" s="14" t="e">
        <f xml:space="preserve"> IF(ISBLANK(#REF!),"",#REF!)</f>
        <v>#REF!</v>
      </c>
      <c r="J58" s="14" t="e">
        <f xml:space="preserve"> IF(ISBLANK(#REF!),"",#REF!)</f>
        <v>#REF!</v>
      </c>
      <c r="K58" s="14" t="e">
        <f xml:space="preserve"> IF(ISBLANK(#REF!),"",#REF!)</f>
        <v>#REF!</v>
      </c>
      <c r="L58" s="14" t="e">
        <f xml:space="preserve"> IF(ISBLANK(#REF!),"",#REF!)</f>
        <v>#REF!</v>
      </c>
      <c r="M58" s="14" t="e">
        <f xml:space="preserve"> IF(ISBLANK(#REF!),"",#REF!)</f>
        <v>#REF!</v>
      </c>
      <c r="N58" s="14" t="e">
        <f xml:space="preserve"> IF(ISBLANK(#REF!),"",#REF!)</f>
        <v>#REF!</v>
      </c>
      <c r="O58" s="14" t="e">
        <f xml:space="preserve"> IF(ISBLANK(#REF!),"",#REF!)</f>
        <v>#REF!</v>
      </c>
      <c r="P58" s="14" t="e">
        <f xml:space="preserve"> IF(ISBLANK(#REF!),"",#REF!)</f>
        <v>#REF!</v>
      </c>
      <c r="Q58" s="14" t="e">
        <f xml:space="preserve"> IF(ISBLANK(#REF!),"",#REF!)</f>
        <v>#REF!</v>
      </c>
      <c r="R58" s="13" t="e">
        <f>CONCATENATE("The property is a ",#REF!," which is used as a ",#REF!)</f>
        <v>#REF!</v>
      </c>
      <c r="S58" s="14" t="e">
        <f>IF(#REF! = "Y","The Council's standard conditions for an HMO license have been imposed, together with additional conditions","The Council's standard conditions for an HMO license have been imposed")</f>
        <v>#REF!</v>
      </c>
      <c r="T58" s="18" t="e">
        <f>CONCATENATE("The license was issued on ",TEXT(#REF!,"d mmmm yyyy")," and is valid until ",TEXT(#REF!,"d mmmm yyyy"))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CONCATENATE("The property is licensed for occupation by a maximum of ",#REF!," households, which shall be comprised of no more than ",#REF!," persons in total.")</f>
        <v>#REF!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1:46" x14ac:dyDescent="0.25">
      <c r="A59" s="19" t="e">
        <f>#REF!</f>
        <v>#REF!</v>
      </c>
      <c r="B59" s="14" t="e">
        <f xml:space="preserve"> IF(ISBLANK(#REF!),"",#REF!)</f>
        <v>#REF!</v>
      </c>
      <c r="C59" s="14" t="e">
        <f xml:space="preserve"> IF(ISBLANK(#REF!),"",#REF!)</f>
        <v>#REF!</v>
      </c>
      <c r="D59" s="14" t="e">
        <f xml:space="preserve"> IF(ISBLANK(#REF!),"",#REF!)</f>
        <v>#REF!</v>
      </c>
      <c r="E59" s="14" t="e">
        <f xml:space="preserve"> IF(ISBLANK(#REF!),"",#REF!)</f>
        <v>#REF!</v>
      </c>
      <c r="F59" s="14" t="e">
        <f xml:space="preserve"> IF(ISBLANK(#REF!),"",#REF!)</f>
        <v>#REF!</v>
      </c>
      <c r="G59" s="14" t="e">
        <f xml:space="preserve"> IF(ISBLANK(#REF!),"",#REF!)</f>
        <v>#REF!</v>
      </c>
      <c r="H59" s="14" t="e">
        <f xml:space="preserve"> IF(ISBLANK(#REF!),"",#REF!)</f>
        <v>#REF!</v>
      </c>
      <c r="I59" s="14" t="e">
        <f xml:space="preserve"> IF(ISBLANK(#REF!),"",#REF!)</f>
        <v>#REF!</v>
      </c>
      <c r="J59" s="14" t="e">
        <f xml:space="preserve"> IF(ISBLANK(#REF!),"",#REF!)</f>
        <v>#REF!</v>
      </c>
      <c r="K59" s="14" t="e">
        <f xml:space="preserve"> IF(ISBLANK(#REF!),"",#REF!)</f>
        <v>#REF!</v>
      </c>
      <c r="L59" s="14" t="e">
        <f xml:space="preserve"> IF(ISBLANK(#REF!),"",#REF!)</f>
        <v>#REF!</v>
      </c>
      <c r="M59" s="14" t="e">
        <f xml:space="preserve"> IF(ISBLANK(#REF!),"",#REF!)</f>
        <v>#REF!</v>
      </c>
      <c r="N59" s="14" t="e">
        <f xml:space="preserve"> IF(ISBLANK(#REF!),"",#REF!)</f>
        <v>#REF!</v>
      </c>
      <c r="O59" s="14" t="e">
        <f xml:space="preserve"> IF(ISBLANK(#REF!),"",#REF!)</f>
        <v>#REF!</v>
      </c>
      <c r="P59" s="14" t="e">
        <f xml:space="preserve"> IF(ISBLANK(#REF!),"",#REF!)</f>
        <v>#REF!</v>
      </c>
      <c r="Q59" s="14" t="e">
        <f xml:space="preserve"> IF(ISBLANK(#REF!),"",#REF!)</f>
        <v>#REF!</v>
      </c>
      <c r="R59" s="13" t="e">
        <f>CONCATENATE("The property is a ",#REF!," which is used as a ",#REF!)</f>
        <v>#REF!</v>
      </c>
      <c r="S59" s="14" t="e">
        <f>IF(#REF! = "Y","The Council's standard conditions for an HMO license have been imposed, together with additional conditions","The Council's standard conditions for an HMO license have been imposed")</f>
        <v>#REF!</v>
      </c>
      <c r="T59" s="18" t="e">
        <f>CONCATENATE("The license was issued on ",TEXT(#REF!,"d mmmm yyyy")," and is valid until ",TEXT(#REF!,"d mmmm yyyy"))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CONCATENATE("The property is licensed for occupation by a maximum of ",#REF!," households, which shall be comprised of no more than ",#REF!," persons in total.")</f>
        <v>#REF!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1:46" x14ac:dyDescent="0.25">
      <c r="A60" s="19" t="e">
        <f>#REF!</f>
        <v>#REF!</v>
      </c>
      <c r="B60" s="14" t="e">
        <f xml:space="preserve"> IF(ISBLANK(#REF!),"",#REF!)</f>
        <v>#REF!</v>
      </c>
      <c r="C60" s="14" t="e">
        <f xml:space="preserve"> IF(ISBLANK(#REF!),"",#REF!)</f>
        <v>#REF!</v>
      </c>
      <c r="D60" s="14" t="e">
        <f xml:space="preserve"> IF(ISBLANK(#REF!),"",#REF!)</f>
        <v>#REF!</v>
      </c>
      <c r="E60" s="14" t="e">
        <f xml:space="preserve"> IF(ISBLANK(#REF!),"",#REF!)</f>
        <v>#REF!</v>
      </c>
      <c r="F60" s="14" t="e">
        <f xml:space="preserve"> IF(ISBLANK(#REF!),"",#REF!)</f>
        <v>#REF!</v>
      </c>
      <c r="G60" s="14" t="e">
        <f xml:space="preserve"> IF(ISBLANK(#REF!),"",#REF!)</f>
        <v>#REF!</v>
      </c>
      <c r="H60" s="14" t="e">
        <f xml:space="preserve"> IF(ISBLANK(#REF!),"",#REF!)</f>
        <v>#REF!</v>
      </c>
      <c r="I60" s="14" t="e">
        <f xml:space="preserve"> IF(ISBLANK(#REF!),"",#REF!)</f>
        <v>#REF!</v>
      </c>
      <c r="J60" s="14" t="e">
        <f xml:space="preserve"> IF(ISBLANK(#REF!),"",#REF!)</f>
        <v>#REF!</v>
      </c>
      <c r="K60" s="14" t="e">
        <f xml:space="preserve"> IF(ISBLANK(#REF!),"",#REF!)</f>
        <v>#REF!</v>
      </c>
      <c r="L60" s="14" t="e">
        <f xml:space="preserve"> IF(ISBLANK(#REF!),"",#REF!)</f>
        <v>#REF!</v>
      </c>
      <c r="M60" s="14" t="e">
        <f xml:space="preserve"> IF(ISBLANK(#REF!),"",#REF!)</f>
        <v>#REF!</v>
      </c>
      <c r="N60" s="14" t="e">
        <f xml:space="preserve"> IF(ISBLANK(#REF!),"",#REF!)</f>
        <v>#REF!</v>
      </c>
      <c r="O60" s="14" t="e">
        <f xml:space="preserve"> IF(ISBLANK(#REF!),"",#REF!)</f>
        <v>#REF!</v>
      </c>
      <c r="P60" s="14" t="e">
        <f xml:space="preserve"> IF(ISBLANK(#REF!),"",#REF!)</f>
        <v>#REF!</v>
      </c>
      <c r="Q60" s="14" t="e">
        <f xml:space="preserve"> IF(ISBLANK(#REF!),"",#REF!)</f>
        <v>#REF!</v>
      </c>
      <c r="R60" s="13" t="e">
        <f>CONCATENATE("The property is a ",#REF!," which is used as a ",#REF!)</f>
        <v>#REF!</v>
      </c>
      <c r="S60" s="14" t="e">
        <f>IF(#REF! = "Y","The Council's standard conditions for an HMO license have been imposed, together with additional conditions","The Council's standard conditions for an HMO license have been imposed")</f>
        <v>#REF!</v>
      </c>
      <c r="T60" s="18" t="e">
        <f>CONCATENATE("The license was issued on ",TEXT(#REF!,"d mmmm yyyy")," and is valid until ",TEXT(#REF!,"d mmmm yyyy"))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CONCATENATE("The property is licensed for occupation by a maximum of ",#REF!," households, which shall be comprised of no more than ",#REF!," persons in total.")</f>
        <v>#REF!</v>
      </c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1:46" x14ac:dyDescent="0.25">
      <c r="A61" s="19" t="e">
        <f>#REF!</f>
        <v>#REF!</v>
      </c>
      <c r="B61" s="14" t="e">
        <f xml:space="preserve"> IF(ISBLANK(#REF!),"",#REF!)</f>
        <v>#REF!</v>
      </c>
      <c r="C61" s="14" t="e">
        <f xml:space="preserve"> IF(ISBLANK(#REF!),"",#REF!)</f>
        <v>#REF!</v>
      </c>
      <c r="D61" s="14" t="e">
        <f xml:space="preserve"> IF(ISBLANK(#REF!),"",#REF!)</f>
        <v>#REF!</v>
      </c>
      <c r="E61" s="14" t="e">
        <f xml:space="preserve"> IF(ISBLANK(#REF!),"",#REF!)</f>
        <v>#REF!</v>
      </c>
      <c r="F61" s="14" t="e">
        <f xml:space="preserve"> IF(ISBLANK(#REF!),"",#REF!)</f>
        <v>#REF!</v>
      </c>
      <c r="G61" s="14" t="e">
        <f xml:space="preserve"> IF(ISBLANK(#REF!),"",#REF!)</f>
        <v>#REF!</v>
      </c>
      <c r="H61" s="14" t="e">
        <f xml:space="preserve"> IF(ISBLANK(#REF!),"",#REF!)</f>
        <v>#REF!</v>
      </c>
      <c r="I61" s="14" t="e">
        <f xml:space="preserve"> IF(ISBLANK(#REF!),"",#REF!)</f>
        <v>#REF!</v>
      </c>
      <c r="J61" s="14" t="e">
        <f xml:space="preserve"> IF(ISBLANK(#REF!),"",#REF!)</f>
        <v>#REF!</v>
      </c>
      <c r="K61" s="14" t="e">
        <f xml:space="preserve"> IF(ISBLANK(#REF!),"",#REF!)</f>
        <v>#REF!</v>
      </c>
      <c r="L61" s="14" t="e">
        <f xml:space="preserve"> IF(ISBLANK(#REF!),"",#REF!)</f>
        <v>#REF!</v>
      </c>
      <c r="M61" s="14" t="e">
        <f xml:space="preserve"> IF(ISBLANK(#REF!),"",#REF!)</f>
        <v>#REF!</v>
      </c>
      <c r="N61" s="14" t="e">
        <f xml:space="preserve"> IF(ISBLANK(#REF!),"",#REF!)</f>
        <v>#REF!</v>
      </c>
      <c r="O61" s="14" t="e">
        <f xml:space="preserve"> IF(ISBLANK(#REF!),"",#REF!)</f>
        <v>#REF!</v>
      </c>
      <c r="P61" s="14" t="e">
        <f xml:space="preserve"> IF(ISBLANK(#REF!),"",#REF!)</f>
        <v>#REF!</v>
      </c>
      <c r="Q61" s="14" t="e">
        <f xml:space="preserve"> IF(ISBLANK(#REF!),"",#REF!)</f>
        <v>#REF!</v>
      </c>
      <c r="R61" s="13" t="e">
        <f>CONCATENATE("The property is a ",#REF!," which is used as a ",#REF!)</f>
        <v>#REF!</v>
      </c>
      <c r="S61" s="14" t="e">
        <f>IF(#REF! = "Y","The Council's standard conditions for an HMO license have been imposed, together with additional conditions","The Council's standard conditions for an HMO license have been imposed")</f>
        <v>#REF!</v>
      </c>
      <c r="T61" s="18" t="e">
        <f>CONCATENATE("The license was issued on ",TEXT(#REF!,"d mmmm yyyy")," and is valid until ",TEXT(#REF!,"d mmmm yyyy"))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CONCATENATE("The property is licensed for occupation by a maximum of ",#REF!," households, which shall be comprised of no more than ",#REF!," persons in total.")</f>
        <v>#REF!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1:46" x14ac:dyDescent="0.25">
      <c r="A62" s="19" t="e">
        <f>#REF!</f>
        <v>#REF!</v>
      </c>
      <c r="B62" s="14" t="e">
        <f xml:space="preserve"> IF(ISBLANK(#REF!),"",#REF!)</f>
        <v>#REF!</v>
      </c>
      <c r="C62" s="14" t="e">
        <f xml:space="preserve"> IF(ISBLANK(#REF!),"",#REF!)</f>
        <v>#REF!</v>
      </c>
      <c r="D62" s="14" t="e">
        <f xml:space="preserve"> IF(ISBLANK(#REF!),"",#REF!)</f>
        <v>#REF!</v>
      </c>
      <c r="E62" s="14" t="e">
        <f xml:space="preserve"> IF(ISBLANK(#REF!),"",#REF!)</f>
        <v>#REF!</v>
      </c>
      <c r="F62" s="14" t="e">
        <f xml:space="preserve"> IF(ISBLANK(#REF!),"",#REF!)</f>
        <v>#REF!</v>
      </c>
      <c r="G62" s="14" t="e">
        <f xml:space="preserve"> IF(ISBLANK(#REF!),"",#REF!)</f>
        <v>#REF!</v>
      </c>
      <c r="H62" s="14" t="e">
        <f xml:space="preserve"> IF(ISBLANK(#REF!),"",#REF!)</f>
        <v>#REF!</v>
      </c>
      <c r="I62" s="14" t="e">
        <f xml:space="preserve"> IF(ISBLANK(#REF!),"",#REF!)</f>
        <v>#REF!</v>
      </c>
      <c r="J62" s="14" t="e">
        <f xml:space="preserve"> IF(ISBLANK(#REF!),"",#REF!)</f>
        <v>#REF!</v>
      </c>
      <c r="K62" s="14" t="e">
        <f xml:space="preserve"> IF(ISBLANK(#REF!),"",#REF!)</f>
        <v>#REF!</v>
      </c>
      <c r="L62" s="14" t="e">
        <f xml:space="preserve"> IF(ISBLANK(#REF!),"",#REF!)</f>
        <v>#REF!</v>
      </c>
      <c r="M62" s="14" t="e">
        <f xml:space="preserve"> IF(ISBLANK(#REF!),"",#REF!)</f>
        <v>#REF!</v>
      </c>
      <c r="N62" s="14" t="e">
        <f xml:space="preserve"> IF(ISBLANK(#REF!),"",#REF!)</f>
        <v>#REF!</v>
      </c>
      <c r="O62" s="14" t="e">
        <f xml:space="preserve"> IF(ISBLANK(#REF!),"",#REF!)</f>
        <v>#REF!</v>
      </c>
      <c r="P62" s="14" t="e">
        <f xml:space="preserve"> IF(ISBLANK(#REF!),"",#REF!)</f>
        <v>#REF!</v>
      </c>
      <c r="Q62" s="14" t="e">
        <f xml:space="preserve"> IF(ISBLANK(#REF!),"",#REF!)</f>
        <v>#REF!</v>
      </c>
      <c r="R62" s="13" t="e">
        <f>CONCATENATE("The property is a ",#REF!," which is used as a ",#REF!)</f>
        <v>#REF!</v>
      </c>
      <c r="S62" s="14" t="e">
        <f>IF(#REF! = "Y","The Council's standard conditions for an HMO license have been imposed, together with additional conditions","The Council's standard conditions for an HMO license have been imposed")</f>
        <v>#REF!</v>
      </c>
      <c r="T62" s="18" t="e">
        <f>CONCATENATE("The license was issued on ",TEXT(#REF!,"d mmmm yyyy")," and is valid until ",TEXT(#REF!,"d mmmm yyyy"))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CONCATENATE("The property is licensed for occupation by a maximum of ",#REF!," households, which shall be comprised of no more than ",#REF!," persons in total.")</f>
        <v>#REF!</v>
      </c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46" x14ac:dyDescent="0.25">
      <c r="A63" s="19" t="e">
        <f>#REF!</f>
        <v>#REF!</v>
      </c>
      <c r="B63" s="14" t="e">
        <f xml:space="preserve"> IF(ISBLANK(#REF!),"",#REF!)</f>
        <v>#REF!</v>
      </c>
      <c r="C63" s="14" t="e">
        <f xml:space="preserve"> IF(ISBLANK(#REF!),"",#REF!)</f>
        <v>#REF!</v>
      </c>
      <c r="D63" s="14" t="e">
        <f xml:space="preserve"> IF(ISBLANK(#REF!),"",#REF!)</f>
        <v>#REF!</v>
      </c>
      <c r="E63" s="14" t="e">
        <f xml:space="preserve"> IF(ISBLANK(#REF!),"",#REF!)</f>
        <v>#REF!</v>
      </c>
      <c r="F63" s="14" t="e">
        <f xml:space="preserve"> IF(ISBLANK(#REF!),"",#REF!)</f>
        <v>#REF!</v>
      </c>
      <c r="G63" s="14" t="e">
        <f xml:space="preserve"> IF(ISBLANK(#REF!),"",#REF!)</f>
        <v>#REF!</v>
      </c>
      <c r="H63" s="14" t="e">
        <f xml:space="preserve"> IF(ISBLANK(#REF!),"",#REF!)</f>
        <v>#REF!</v>
      </c>
      <c r="I63" s="14" t="e">
        <f xml:space="preserve"> IF(ISBLANK(#REF!),"",#REF!)</f>
        <v>#REF!</v>
      </c>
      <c r="J63" s="14" t="e">
        <f xml:space="preserve"> IF(ISBLANK(#REF!),"",#REF!)</f>
        <v>#REF!</v>
      </c>
      <c r="K63" s="14" t="e">
        <f xml:space="preserve"> IF(ISBLANK(#REF!),"",#REF!)</f>
        <v>#REF!</v>
      </c>
      <c r="L63" s="14" t="e">
        <f xml:space="preserve"> IF(ISBLANK(#REF!),"",#REF!)</f>
        <v>#REF!</v>
      </c>
      <c r="M63" s="14" t="e">
        <f xml:space="preserve"> IF(ISBLANK(#REF!),"",#REF!)</f>
        <v>#REF!</v>
      </c>
      <c r="N63" s="14" t="e">
        <f xml:space="preserve"> IF(ISBLANK(#REF!),"",#REF!)</f>
        <v>#REF!</v>
      </c>
      <c r="O63" s="14" t="e">
        <f xml:space="preserve"> IF(ISBLANK(#REF!),"",#REF!)</f>
        <v>#REF!</v>
      </c>
      <c r="P63" s="14" t="e">
        <f xml:space="preserve"> IF(ISBLANK(#REF!),"",#REF!)</f>
        <v>#REF!</v>
      </c>
      <c r="Q63" s="14" t="e">
        <f xml:space="preserve"> IF(ISBLANK(#REF!),"",#REF!)</f>
        <v>#REF!</v>
      </c>
      <c r="R63" s="13" t="e">
        <f>CONCATENATE("The property is a ",#REF!," which is used as a ",#REF!)</f>
        <v>#REF!</v>
      </c>
      <c r="S63" s="14" t="e">
        <f>IF(#REF! = "Y","The Council's standard conditions for an HMO license have been imposed, together with additional conditions","The Council's standard conditions for an HMO license have been imposed")</f>
        <v>#REF!</v>
      </c>
      <c r="T63" s="18" t="e">
        <f>CONCATENATE("The license was issued on ",TEXT(#REF!,"d mmmm yyyy")," and is valid until ",TEXT(#REF!,"d mmmm yyyy"))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CONCATENATE("The property is licensed for occupation by a maximum of ",#REF!," households, which shall be comprised of no more than ",#REF!," persons in total.")</f>
        <v>#REF!</v>
      </c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1:46" x14ac:dyDescent="0.25">
      <c r="A64" s="19" t="e">
        <f>#REF!</f>
        <v>#REF!</v>
      </c>
      <c r="B64" s="14" t="e">
        <f xml:space="preserve"> IF(ISBLANK(#REF!),"",#REF!)</f>
        <v>#REF!</v>
      </c>
      <c r="C64" s="14" t="e">
        <f xml:space="preserve"> IF(ISBLANK(#REF!),"",#REF!)</f>
        <v>#REF!</v>
      </c>
      <c r="D64" s="14" t="e">
        <f xml:space="preserve"> IF(ISBLANK(#REF!),"",#REF!)</f>
        <v>#REF!</v>
      </c>
      <c r="E64" s="14" t="e">
        <f xml:space="preserve"> IF(ISBLANK(#REF!),"",#REF!)</f>
        <v>#REF!</v>
      </c>
      <c r="F64" s="14" t="e">
        <f xml:space="preserve"> IF(ISBLANK(#REF!),"",#REF!)</f>
        <v>#REF!</v>
      </c>
      <c r="G64" s="14" t="e">
        <f xml:space="preserve"> IF(ISBLANK(#REF!),"",#REF!)</f>
        <v>#REF!</v>
      </c>
      <c r="H64" s="14" t="e">
        <f xml:space="preserve"> IF(ISBLANK(#REF!),"",#REF!)</f>
        <v>#REF!</v>
      </c>
      <c r="I64" s="14" t="e">
        <f xml:space="preserve"> IF(ISBLANK(#REF!),"",#REF!)</f>
        <v>#REF!</v>
      </c>
      <c r="J64" s="14" t="e">
        <f xml:space="preserve"> IF(ISBLANK(#REF!),"",#REF!)</f>
        <v>#REF!</v>
      </c>
      <c r="K64" s="14" t="e">
        <f xml:space="preserve"> IF(ISBLANK(#REF!),"",#REF!)</f>
        <v>#REF!</v>
      </c>
      <c r="L64" s="14" t="e">
        <f xml:space="preserve"> IF(ISBLANK(#REF!),"",#REF!)</f>
        <v>#REF!</v>
      </c>
      <c r="M64" s="14" t="e">
        <f xml:space="preserve"> IF(ISBLANK(#REF!),"",#REF!)</f>
        <v>#REF!</v>
      </c>
      <c r="N64" s="14" t="e">
        <f xml:space="preserve"> IF(ISBLANK(#REF!),"",#REF!)</f>
        <v>#REF!</v>
      </c>
      <c r="O64" s="14" t="e">
        <f xml:space="preserve"> IF(ISBLANK(#REF!),"",#REF!)</f>
        <v>#REF!</v>
      </c>
      <c r="P64" s="14" t="e">
        <f xml:space="preserve"> IF(ISBLANK(#REF!),"",#REF!)</f>
        <v>#REF!</v>
      </c>
      <c r="Q64" s="14" t="e">
        <f xml:space="preserve"> IF(ISBLANK(#REF!),"",#REF!)</f>
        <v>#REF!</v>
      </c>
      <c r="R64" s="13" t="e">
        <f>CONCATENATE("The property is a ",#REF!," which is used as a ",#REF!)</f>
        <v>#REF!</v>
      </c>
      <c r="S64" s="14" t="e">
        <f>IF(#REF! = "Y","The Council's standard conditions for an HMO license have been imposed, together with additional conditions","The Council's standard conditions for an HMO license have been imposed")</f>
        <v>#REF!</v>
      </c>
      <c r="T64" s="18" t="e">
        <f>CONCATENATE("The license was issued on ",TEXT(#REF!,"d mmmm yyyy")," and is valid until ",TEXT(#REF!,"d mmmm yyyy"))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CONCATENATE("The property is licensed for occupation by a maximum of ",#REF!," households, which shall be comprised of no more than ",#REF!," persons in total.")</f>
        <v>#REF!</v>
      </c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1:46" x14ac:dyDescent="0.25">
      <c r="A65" s="19" t="e">
        <f>#REF!</f>
        <v>#REF!</v>
      </c>
      <c r="B65" s="14" t="e">
        <f xml:space="preserve"> IF(ISBLANK(#REF!),"",#REF!)</f>
        <v>#REF!</v>
      </c>
      <c r="C65" s="14" t="e">
        <f xml:space="preserve"> IF(ISBLANK(#REF!),"",#REF!)</f>
        <v>#REF!</v>
      </c>
      <c r="D65" s="14" t="e">
        <f xml:space="preserve"> IF(ISBLANK(#REF!),"",#REF!)</f>
        <v>#REF!</v>
      </c>
      <c r="E65" s="14" t="e">
        <f xml:space="preserve"> IF(ISBLANK(#REF!),"",#REF!)</f>
        <v>#REF!</v>
      </c>
      <c r="F65" s="14" t="e">
        <f xml:space="preserve"> IF(ISBLANK(#REF!),"",#REF!)</f>
        <v>#REF!</v>
      </c>
      <c r="G65" s="14" t="e">
        <f xml:space="preserve"> IF(ISBLANK(#REF!),"",#REF!)</f>
        <v>#REF!</v>
      </c>
      <c r="H65" s="14" t="e">
        <f xml:space="preserve"> IF(ISBLANK(#REF!),"",#REF!)</f>
        <v>#REF!</v>
      </c>
      <c r="I65" s="14" t="e">
        <f xml:space="preserve"> IF(ISBLANK(#REF!),"",#REF!)</f>
        <v>#REF!</v>
      </c>
      <c r="J65" s="14" t="e">
        <f xml:space="preserve"> IF(ISBLANK(#REF!),"",#REF!)</f>
        <v>#REF!</v>
      </c>
      <c r="K65" s="14" t="e">
        <f xml:space="preserve"> IF(ISBLANK(#REF!),"",#REF!)</f>
        <v>#REF!</v>
      </c>
      <c r="L65" s="14" t="e">
        <f xml:space="preserve"> IF(ISBLANK(#REF!),"",#REF!)</f>
        <v>#REF!</v>
      </c>
      <c r="M65" s="14" t="e">
        <f xml:space="preserve"> IF(ISBLANK(#REF!),"",#REF!)</f>
        <v>#REF!</v>
      </c>
      <c r="N65" s="14" t="e">
        <f xml:space="preserve"> IF(ISBLANK(#REF!),"",#REF!)</f>
        <v>#REF!</v>
      </c>
      <c r="O65" s="14" t="e">
        <f xml:space="preserve"> IF(ISBLANK(#REF!),"",#REF!)</f>
        <v>#REF!</v>
      </c>
      <c r="P65" s="14" t="e">
        <f xml:space="preserve"> IF(ISBLANK(#REF!),"",#REF!)</f>
        <v>#REF!</v>
      </c>
      <c r="Q65" s="14" t="e">
        <f xml:space="preserve"> IF(ISBLANK(#REF!),"",#REF!)</f>
        <v>#REF!</v>
      </c>
      <c r="R65" s="13" t="e">
        <f>CONCATENATE("The property is a ",#REF!," which is used as a ",#REF!)</f>
        <v>#REF!</v>
      </c>
      <c r="S65" s="14" t="e">
        <f>IF(#REF! = "Y","The Council's standard conditions for an HMO license have been imposed, together with additional conditions","The Council's standard conditions for an HMO license have been imposed")</f>
        <v>#REF!</v>
      </c>
      <c r="T65" s="18" t="e">
        <f>CONCATENATE("The license was issued on ",TEXT(#REF!,"d mmmm yyyy")," and is valid until ",TEXT(#REF!,"d mmmm yyyy"))</f>
        <v>#REF!</v>
      </c>
      <c r="U65" s="14" t="e">
        <f>#REF!</f>
        <v>#REF!</v>
      </c>
      <c r="V65" s="14" t="e">
        <f>#REF!</f>
        <v>#REF!</v>
      </c>
      <c r="W65" s="14" t="e">
        <f>#REF!</f>
        <v>#REF!</v>
      </c>
      <c r="X65" s="14" t="e">
        <f>#REF!</f>
        <v>#REF!</v>
      </c>
      <c r="Y65" s="14" t="e">
        <f>#REF!</f>
        <v>#REF!</v>
      </c>
      <c r="Z65" s="14" t="e">
        <f>#REF!</f>
        <v>#REF!</v>
      </c>
      <c r="AA65" s="14" t="e">
        <f>#REF!</f>
        <v>#REF!</v>
      </c>
      <c r="AB65" s="14" t="e">
        <f>#REF!</f>
        <v>#REF!</v>
      </c>
      <c r="AC65" s="14" t="e">
        <f>CONCATENATE("The property is licensed for occupation by a maximum of ",#REF!," households, which shall be comprised of no more than ",#REF!," persons in total.")</f>
        <v>#REF!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1:46" x14ac:dyDescent="0.25">
      <c r="A66" s="19" t="e">
        <f>#REF!</f>
        <v>#REF!</v>
      </c>
      <c r="B66" s="14" t="e">
        <f xml:space="preserve"> IF(ISBLANK(#REF!),"",#REF!)</f>
        <v>#REF!</v>
      </c>
      <c r="C66" s="14" t="e">
        <f xml:space="preserve"> IF(ISBLANK(#REF!),"",#REF!)</f>
        <v>#REF!</v>
      </c>
      <c r="D66" s="14" t="e">
        <f xml:space="preserve"> IF(ISBLANK(#REF!),"",#REF!)</f>
        <v>#REF!</v>
      </c>
      <c r="E66" s="14" t="e">
        <f xml:space="preserve"> IF(ISBLANK(#REF!),"",#REF!)</f>
        <v>#REF!</v>
      </c>
      <c r="F66" s="14" t="e">
        <f xml:space="preserve"> IF(ISBLANK(#REF!),"",#REF!)</f>
        <v>#REF!</v>
      </c>
      <c r="G66" s="14" t="e">
        <f xml:space="preserve"> IF(ISBLANK(#REF!),"",#REF!)</f>
        <v>#REF!</v>
      </c>
      <c r="H66" s="14" t="e">
        <f xml:space="preserve"> IF(ISBLANK(#REF!),"",#REF!)</f>
        <v>#REF!</v>
      </c>
      <c r="I66" s="14" t="e">
        <f xml:space="preserve"> IF(ISBLANK(#REF!),"",#REF!)</f>
        <v>#REF!</v>
      </c>
      <c r="J66" s="14" t="e">
        <f xml:space="preserve"> IF(ISBLANK(#REF!),"",#REF!)</f>
        <v>#REF!</v>
      </c>
      <c r="K66" s="14" t="e">
        <f xml:space="preserve"> IF(ISBLANK(#REF!),"",#REF!)</f>
        <v>#REF!</v>
      </c>
      <c r="L66" s="14" t="e">
        <f xml:space="preserve"> IF(ISBLANK(#REF!),"",#REF!)</f>
        <v>#REF!</v>
      </c>
      <c r="M66" s="14" t="e">
        <f xml:space="preserve"> IF(ISBLANK(#REF!),"",#REF!)</f>
        <v>#REF!</v>
      </c>
      <c r="N66" s="14" t="e">
        <f xml:space="preserve"> IF(ISBLANK(#REF!),"",#REF!)</f>
        <v>#REF!</v>
      </c>
      <c r="O66" s="14" t="e">
        <f xml:space="preserve"> IF(ISBLANK(#REF!),"",#REF!)</f>
        <v>#REF!</v>
      </c>
      <c r="P66" s="14" t="e">
        <f xml:space="preserve"> IF(ISBLANK(#REF!),"",#REF!)</f>
        <v>#REF!</v>
      </c>
      <c r="Q66" s="14" t="e">
        <f xml:space="preserve"> IF(ISBLANK(#REF!),"",#REF!)</f>
        <v>#REF!</v>
      </c>
      <c r="R66" s="13" t="e">
        <f>CONCATENATE("The property is a ",#REF!," which is used as a ",#REF!)</f>
        <v>#REF!</v>
      </c>
      <c r="S66" s="14" t="e">
        <f>IF(#REF! = "Y","The Council's standard conditions for an HMO license have been imposed, together with additional conditions","The Council's standard conditions for an HMO license have been imposed")</f>
        <v>#REF!</v>
      </c>
      <c r="T66" s="18" t="e">
        <f>CONCATENATE("The license was issued on ",TEXT(#REF!,"d mmmm yyyy")," and is valid until ",TEXT(#REF!,"d mmmm yyyy"))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CONCATENATE("The property is licensed for occupation by a maximum of ",#REF!," households, which shall be comprised of no more than ",#REF!," persons in total.")</f>
        <v>#REF!</v>
      </c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1:46" x14ac:dyDescent="0.25">
      <c r="A67" s="19" t="e">
        <f>#REF!</f>
        <v>#REF!</v>
      </c>
      <c r="B67" s="14" t="e">
        <f xml:space="preserve"> IF(ISBLANK(#REF!),"",#REF!)</f>
        <v>#REF!</v>
      </c>
      <c r="C67" s="14" t="e">
        <f xml:space="preserve"> IF(ISBLANK(#REF!),"",#REF!)</f>
        <v>#REF!</v>
      </c>
      <c r="D67" s="14" t="e">
        <f xml:space="preserve"> IF(ISBLANK(#REF!),"",#REF!)</f>
        <v>#REF!</v>
      </c>
      <c r="E67" s="14" t="e">
        <f xml:space="preserve"> IF(ISBLANK(#REF!),"",#REF!)</f>
        <v>#REF!</v>
      </c>
      <c r="F67" s="14" t="e">
        <f xml:space="preserve"> IF(ISBLANK(#REF!),"",#REF!)</f>
        <v>#REF!</v>
      </c>
      <c r="G67" s="14" t="e">
        <f xml:space="preserve"> IF(ISBLANK(#REF!),"",#REF!)</f>
        <v>#REF!</v>
      </c>
      <c r="H67" s="14" t="e">
        <f xml:space="preserve"> IF(ISBLANK(#REF!),"",#REF!)</f>
        <v>#REF!</v>
      </c>
      <c r="I67" s="14" t="e">
        <f xml:space="preserve"> IF(ISBLANK(#REF!),"",#REF!)</f>
        <v>#REF!</v>
      </c>
      <c r="J67" s="14" t="e">
        <f xml:space="preserve"> IF(ISBLANK(#REF!),"",#REF!)</f>
        <v>#REF!</v>
      </c>
      <c r="K67" s="14" t="e">
        <f xml:space="preserve"> IF(ISBLANK(#REF!),"",#REF!)</f>
        <v>#REF!</v>
      </c>
      <c r="L67" s="14" t="e">
        <f xml:space="preserve"> IF(ISBLANK(#REF!),"",#REF!)</f>
        <v>#REF!</v>
      </c>
      <c r="M67" s="14" t="e">
        <f xml:space="preserve"> IF(ISBLANK(#REF!),"",#REF!)</f>
        <v>#REF!</v>
      </c>
      <c r="N67" s="14" t="e">
        <f xml:space="preserve"> IF(ISBLANK(#REF!),"",#REF!)</f>
        <v>#REF!</v>
      </c>
      <c r="O67" s="14" t="e">
        <f xml:space="preserve"> IF(ISBLANK(#REF!),"",#REF!)</f>
        <v>#REF!</v>
      </c>
      <c r="P67" s="14" t="e">
        <f xml:space="preserve"> IF(ISBLANK(#REF!),"",#REF!)</f>
        <v>#REF!</v>
      </c>
      <c r="Q67" s="14" t="e">
        <f xml:space="preserve"> IF(ISBLANK(#REF!),"",#REF!)</f>
        <v>#REF!</v>
      </c>
      <c r="R67" s="13" t="e">
        <f>CONCATENATE("The property is a ",#REF!," which is used as a ",#REF!)</f>
        <v>#REF!</v>
      </c>
      <c r="S67" s="14" t="e">
        <f>IF(#REF! = "Y","The Council's standard conditions for an HMO license have been imposed, together with additional conditions","The Council's standard conditions for an HMO license have been imposed")</f>
        <v>#REF!</v>
      </c>
      <c r="T67" s="18" t="e">
        <f>CONCATENATE("The license was issued on ",TEXT(#REF!,"d mmmm yyyy")," and is valid until ",TEXT(#REF!,"d mmmm yyyy"))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CONCATENATE("The property is licensed for occupation by a maximum of ",#REF!," households, which shall be comprised of no more than ",#REF!," persons in total.")</f>
        <v>#REF!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1:46" x14ac:dyDescent="0.25">
      <c r="A68" s="19" t="e">
        <f>#REF!</f>
        <v>#REF!</v>
      </c>
      <c r="B68" s="14" t="e">
        <f xml:space="preserve"> IF(ISBLANK(#REF!),"",#REF!)</f>
        <v>#REF!</v>
      </c>
      <c r="C68" s="14" t="e">
        <f xml:space="preserve"> IF(ISBLANK(#REF!),"",#REF!)</f>
        <v>#REF!</v>
      </c>
      <c r="D68" s="14" t="e">
        <f xml:space="preserve"> IF(ISBLANK(#REF!),"",#REF!)</f>
        <v>#REF!</v>
      </c>
      <c r="E68" s="14" t="e">
        <f xml:space="preserve"> IF(ISBLANK(#REF!),"",#REF!)</f>
        <v>#REF!</v>
      </c>
      <c r="F68" s="14" t="e">
        <f xml:space="preserve"> IF(ISBLANK(#REF!),"",#REF!)</f>
        <v>#REF!</v>
      </c>
      <c r="G68" s="14" t="e">
        <f xml:space="preserve"> IF(ISBLANK(#REF!),"",#REF!)</f>
        <v>#REF!</v>
      </c>
      <c r="H68" s="14" t="e">
        <f xml:space="preserve"> IF(ISBLANK(#REF!),"",#REF!)</f>
        <v>#REF!</v>
      </c>
      <c r="I68" s="14" t="e">
        <f xml:space="preserve"> IF(ISBLANK(#REF!),"",#REF!)</f>
        <v>#REF!</v>
      </c>
      <c r="J68" s="14" t="e">
        <f xml:space="preserve"> IF(ISBLANK(#REF!),"",#REF!)</f>
        <v>#REF!</v>
      </c>
      <c r="K68" s="14" t="e">
        <f xml:space="preserve"> IF(ISBLANK(#REF!),"",#REF!)</f>
        <v>#REF!</v>
      </c>
      <c r="L68" s="14" t="e">
        <f xml:space="preserve"> IF(ISBLANK(#REF!),"",#REF!)</f>
        <v>#REF!</v>
      </c>
      <c r="M68" s="14" t="e">
        <f xml:space="preserve"> IF(ISBLANK(#REF!),"",#REF!)</f>
        <v>#REF!</v>
      </c>
      <c r="N68" s="14" t="e">
        <f xml:space="preserve"> IF(ISBLANK(#REF!),"",#REF!)</f>
        <v>#REF!</v>
      </c>
      <c r="O68" s="14" t="e">
        <f xml:space="preserve"> IF(ISBLANK(#REF!),"",#REF!)</f>
        <v>#REF!</v>
      </c>
      <c r="P68" s="14" t="e">
        <f xml:space="preserve"> IF(ISBLANK(#REF!),"",#REF!)</f>
        <v>#REF!</v>
      </c>
      <c r="Q68" s="14" t="e">
        <f xml:space="preserve"> IF(ISBLANK(#REF!),"",#REF!)</f>
        <v>#REF!</v>
      </c>
      <c r="R68" s="13" t="e">
        <f>CONCATENATE("The property is a ",#REF!," which is used as a ",#REF!)</f>
        <v>#REF!</v>
      </c>
      <c r="S68" s="14" t="e">
        <f>IF(#REF! = "Y","The Council's standard conditions for an HMO license have been imposed, together with additional conditions","The Council's standard conditions for an HMO license have been imposed")</f>
        <v>#REF!</v>
      </c>
      <c r="T68" s="18" t="e">
        <f>CONCATENATE("The license was issued on ",TEXT(#REF!,"d mmmm yyyy")," and is valid until ",TEXT(#REF!,"d mmmm yyyy"))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CONCATENATE("The property is licensed for occupation by a maximum of ",#REF!," households, which shall be comprised of no more than ",#REF!," persons in total.")</f>
        <v>#REF!</v>
      </c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1:46" x14ac:dyDescent="0.25">
      <c r="A69" s="19" t="e">
        <f>#REF!</f>
        <v>#REF!</v>
      </c>
      <c r="B69" s="14" t="e">
        <f xml:space="preserve"> IF(ISBLANK(#REF!),"",#REF!)</f>
        <v>#REF!</v>
      </c>
      <c r="C69" s="14" t="e">
        <f xml:space="preserve"> IF(ISBLANK(#REF!),"",#REF!)</f>
        <v>#REF!</v>
      </c>
      <c r="D69" s="14" t="e">
        <f xml:space="preserve"> IF(ISBLANK(#REF!),"",#REF!)</f>
        <v>#REF!</v>
      </c>
      <c r="E69" s="14" t="e">
        <f xml:space="preserve"> IF(ISBLANK(#REF!),"",#REF!)</f>
        <v>#REF!</v>
      </c>
      <c r="F69" s="14" t="e">
        <f xml:space="preserve"> IF(ISBLANK(#REF!),"",#REF!)</f>
        <v>#REF!</v>
      </c>
      <c r="G69" s="14" t="e">
        <f xml:space="preserve"> IF(ISBLANK(#REF!),"",#REF!)</f>
        <v>#REF!</v>
      </c>
      <c r="H69" s="14" t="e">
        <f xml:space="preserve"> IF(ISBLANK(#REF!),"",#REF!)</f>
        <v>#REF!</v>
      </c>
      <c r="I69" s="14" t="e">
        <f xml:space="preserve"> IF(ISBLANK(#REF!),"",#REF!)</f>
        <v>#REF!</v>
      </c>
      <c r="J69" s="14" t="e">
        <f xml:space="preserve"> IF(ISBLANK(#REF!),"",#REF!)</f>
        <v>#REF!</v>
      </c>
      <c r="K69" s="14" t="e">
        <f xml:space="preserve"> IF(ISBLANK(#REF!),"",#REF!)</f>
        <v>#REF!</v>
      </c>
      <c r="L69" s="14" t="e">
        <f xml:space="preserve"> IF(ISBLANK(#REF!),"",#REF!)</f>
        <v>#REF!</v>
      </c>
      <c r="M69" s="14" t="e">
        <f xml:space="preserve"> IF(ISBLANK(#REF!),"",#REF!)</f>
        <v>#REF!</v>
      </c>
      <c r="N69" s="14" t="e">
        <f xml:space="preserve"> IF(ISBLANK(#REF!),"",#REF!)</f>
        <v>#REF!</v>
      </c>
      <c r="O69" s="14" t="e">
        <f xml:space="preserve"> IF(ISBLANK(#REF!),"",#REF!)</f>
        <v>#REF!</v>
      </c>
      <c r="P69" s="14" t="e">
        <f xml:space="preserve"> IF(ISBLANK(#REF!),"",#REF!)</f>
        <v>#REF!</v>
      </c>
      <c r="Q69" s="14" t="e">
        <f xml:space="preserve"> IF(ISBLANK(#REF!),"",#REF!)</f>
        <v>#REF!</v>
      </c>
      <c r="R69" s="13" t="e">
        <f>CONCATENATE("The property is a ",#REF!," which is used as a ",#REF!)</f>
        <v>#REF!</v>
      </c>
      <c r="S69" s="14" t="e">
        <f>IF(#REF! = "Y","The Council's standard conditions for an HMO license have been imposed, together with additional conditions","The Council's standard conditions for an HMO license have been imposed")</f>
        <v>#REF!</v>
      </c>
      <c r="T69" s="18" t="e">
        <f>CONCATENATE("The license was issued on ",TEXT(#REF!,"d mmmm yyyy")," and is valid until ",TEXT(#REF!,"d mmmm yyyy"))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CONCATENATE("The property is licensed for occupation by a maximum of ",#REF!," households, which shall be comprised of no more than ",#REF!," persons in total.")</f>
        <v>#REF!</v>
      </c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1:46" x14ac:dyDescent="0.25">
      <c r="A70" s="19" t="e">
        <f>#REF!</f>
        <v>#REF!</v>
      </c>
      <c r="B70" s="14" t="e">
        <f xml:space="preserve"> IF(ISBLANK(#REF!),"",#REF!)</f>
        <v>#REF!</v>
      </c>
      <c r="C70" s="14" t="e">
        <f xml:space="preserve"> IF(ISBLANK(#REF!),"",#REF!)</f>
        <v>#REF!</v>
      </c>
      <c r="D70" s="14" t="e">
        <f xml:space="preserve"> IF(ISBLANK(#REF!),"",#REF!)</f>
        <v>#REF!</v>
      </c>
      <c r="E70" s="14" t="e">
        <f xml:space="preserve"> IF(ISBLANK(#REF!),"",#REF!)</f>
        <v>#REF!</v>
      </c>
      <c r="F70" s="14" t="e">
        <f xml:space="preserve"> IF(ISBLANK(#REF!),"",#REF!)</f>
        <v>#REF!</v>
      </c>
      <c r="G70" s="14" t="e">
        <f xml:space="preserve"> IF(ISBLANK(#REF!),"",#REF!)</f>
        <v>#REF!</v>
      </c>
      <c r="H70" s="14" t="e">
        <f xml:space="preserve"> IF(ISBLANK(#REF!),"",#REF!)</f>
        <v>#REF!</v>
      </c>
      <c r="I70" s="14" t="e">
        <f xml:space="preserve"> IF(ISBLANK(#REF!),"",#REF!)</f>
        <v>#REF!</v>
      </c>
      <c r="J70" s="14" t="e">
        <f xml:space="preserve"> IF(ISBLANK(#REF!),"",#REF!)</f>
        <v>#REF!</v>
      </c>
      <c r="K70" s="14" t="e">
        <f xml:space="preserve"> IF(ISBLANK(#REF!),"",#REF!)</f>
        <v>#REF!</v>
      </c>
      <c r="L70" s="14" t="e">
        <f xml:space="preserve"> IF(ISBLANK(#REF!),"",#REF!)</f>
        <v>#REF!</v>
      </c>
      <c r="M70" s="14" t="e">
        <f xml:space="preserve"> IF(ISBLANK(#REF!),"",#REF!)</f>
        <v>#REF!</v>
      </c>
      <c r="N70" s="14" t="e">
        <f xml:space="preserve"> IF(ISBLANK(#REF!),"",#REF!)</f>
        <v>#REF!</v>
      </c>
      <c r="O70" s="14" t="e">
        <f xml:space="preserve"> IF(ISBLANK(#REF!),"",#REF!)</f>
        <v>#REF!</v>
      </c>
      <c r="P70" s="14" t="e">
        <f xml:space="preserve"> IF(ISBLANK(#REF!),"",#REF!)</f>
        <v>#REF!</v>
      </c>
      <c r="Q70" s="14" t="e">
        <f xml:space="preserve"> IF(ISBLANK(#REF!),"",#REF!)</f>
        <v>#REF!</v>
      </c>
      <c r="R70" s="13" t="e">
        <f>CONCATENATE("The property is a ",#REF!," which is used as a ",#REF!)</f>
        <v>#REF!</v>
      </c>
      <c r="S70" s="14" t="e">
        <f>IF(#REF! = "Y","The Council's standard conditions for an HMO license have been imposed, together with additional conditions","The Council's standard conditions for an HMO license have been imposed")</f>
        <v>#REF!</v>
      </c>
      <c r="T70" s="18" t="e">
        <f>CONCATENATE("The license was issued on ",TEXT(#REF!,"d mmmm yyyy")," and is valid until ",TEXT(#REF!,"d mmmm yyyy"))</f>
        <v>#REF!</v>
      </c>
      <c r="U70" s="14" t="e">
        <f>#REF!</f>
        <v>#REF!</v>
      </c>
      <c r="V70" s="14" t="e">
        <f>#REF!</f>
        <v>#REF!</v>
      </c>
      <c r="W70" s="14" t="e">
        <f>#REF!</f>
        <v>#REF!</v>
      </c>
      <c r="X70" s="14" t="e">
        <f>#REF!</f>
        <v>#REF!</v>
      </c>
      <c r="Y70" s="14" t="e">
        <f>#REF!</f>
        <v>#REF!</v>
      </c>
      <c r="Z70" s="14" t="e">
        <f>#REF!</f>
        <v>#REF!</v>
      </c>
      <c r="AA70" s="14" t="e">
        <f>#REF!</f>
        <v>#REF!</v>
      </c>
      <c r="AB70" s="14" t="e">
        <f>#REF!</f>
        <v>#REF!</v>
      </c>
      <c r="AC70" s="14" t="e">
        <f>CONCATENATE("The property is licensed for occupation by a maximum of ",#REF!," households, which shall be comprised of no more than ",#REF!," persons in total.")</f>
        <v>#REF!</v>
      </c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1:46" x14ac:dyDescent="0.25">
      <c r="A71" s="19" t="e">
        <f>#REF!</f>
        <v>#REF!</v>
      </c>
      <c r="B71" s="14" t="e">
        <f xml:space="preserve"> IF(ISBLANK(#REF!),"",#REF!)</f>
        <v>#REF!</v>
      </c>
      <c r="C71" s="14" t="e">
        <f xml:space="preserve"> IF(ISBLANK(#REF!),"",#REF!)</f>
        <v>#REF!</v>
      </c>
      <c r="D71" s="14" t="e">
        <f xml:space="preserve"> IF(ISBLANK(#REF!),"",#REF!)</f>
        <v>#REF!</v>
      </c>
      <c r="E71" s="14" t="e">
        <f xml:space="preserve"> IF(ISBLANK(#REF!),"",#REF!)</f>
        <v>#REF!</v>
      </c>
      <c r="F71" s="14" t="e">
        <f xml:space="preserve"> IF(ISBLANK(#REF!),"",#REF!)</f>
        <v>#REF!</v>
      </c>
      <c r="G71" s="14" t="e">
        <f xml:space="preserve"> IF(ISBLANK(#REF!),"",#REF!)</f>
        <v>#REF!</v>
      </c>
      <c r="H71" s="14" t="e">
        <f xml:space="preserve"> IF(ISBLANK(#REF!),"",#REF!)</f>
        <v>#REF!</v>
      </c>
      <c r="I71" s="14" t="e">
        <f xml:space="preserve"> IF(ISBLANK(#REF!),"",#REF!)</f>
        <v>#REF!</v>
      </c>
      <c r="J71" s="14" t="e">
        <f xml:space="preserve"> IF(ISBLANK(#REF!),"",#REF!)</f>
        <v>#REF!</v>
      </c>
      <c r="K71" s="14" t="e">
        <f xml:space="preserve"> IF(ISBLANK(#REF!),"",#REF!)</f>
        <v>#REF!</v>
      </c>
      <c r="L71" s="14" t="e">
        <f xml:space="preserve"> IF(ISBLANK(#REF!),"",#REF!)</f>
        <v>#REF!</v>
      </c>
      <c r="M71" s="14" t="e">
        <f xml:space="preserve"> IF(ISBLANK(#REF!),"",#REF!)</f>
        <v>#REF!</v>
      </c>
      <c r="N71" s="14" t="e">
        <f xml:space="preserve"> IF(ISBLANK(#REF!),"",#REF!)</f>
        <v>#REF!</v>
      </c>
      <c r="O71" s="14" t="e">
        <f xml:space="preserve"> IF(ISBLANK(#REF!),"",#REF!)</f>
        <v>#REF!</v>
      </c>
      <c r="P71" s="14" t="e">
        <f xml:space="preserve"> IF(ISBLANK(#REF!),"",#REF!)</f>
        <v>#REF!</v>
      </c>
      <c r="Q71" s="14" t="e">
        <f xml:space="preserve"> IF(ISBLANK(#REF!),"",#REF!)</f>
        <v>#REF!</v>
      </c>
      <c r="R71" s="13" t="e">
        <f>CONCATENATE("The property is a ",#REF!," which is used as a ",#REF!)</f>
        <v>#REF!</v>
      </c>
      <c r="S71" s="14" t="e">
        <f>IF(#REF! = "Y","The Council's standard conditions for an HMO license have been imposed, together with additional conditions","The Council's standard conditions for an HMO license have been imposed")</f>
        <v>#REF!</v>
      </c>
      <c r="T71" s="18" t="e">
        <f>CONCATENATE("The license was issued on ",TEXT(#REF!,"d mmmm yyyy")," and is valid until ",TEXT(#REF!,"d mmmm yyyy"))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CONCATENATE("The property is licensed for occupation by a maximum of ",#REF!," households, which shall be comprised of no more than ",#REF!," persons in total.")</f>
        <v>#REF!</v>
      </c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1:46" x14ac:dyDescent="0.25">
      <c r="A72" s="19" t="e">
        <f>#REF!</f>
        <v>#REF!</v>
      </c>
      <c r="B72" s="14" t="e">
        <f xml:space="preserve"> IF(ISBLANK(#REF!),"",#REF!)</f>
        <v>#REF!</v>
      </c>
      <c r="C72" s="14" t="e">
        <f xml:space="preserve"> IF(ISBLANK(#REF!),"",#REF!)</f>
        <v>#REF!</v>
      </c>
      <c r="D72" s="14" t="e">
        <f xml:space="preserve"> IF(ISBLANK(#REF!),"",#REF!)</f>
        <v>#REF!</v>
      </c>
      <c r="E72" s="14" t="e">
        <f xml:space="preserve"> IF(ISBLANK(#REF!),"",#REF!)</f>
        <v>#REF!</v>
      </c>
      <c r="F72" s="14" t="e">
        <f xml:space="preserve"> IF(ISBLANK(#REF!),"",#REF!)</f>
        <v>#REF!</v>
      </c>
      <c r="G72" s="14" t="e">
        <f xml:space="preserve"> IF(ISBLANK(#REF!),"",#REF!)</f>
        <v>#REF!</v>
      </c>
      <c r="H72" s="14" t="e">
        <f xml:space="preserve"> IF(ISBLANK(#REF!),"",#REF!)</f>
        <v>#REF!</v>
      </c>
      <c r="I72" s="14" t="e">
        <f xml:space="preserve"> IF(ISBLANK(#REF!),"",#REF!)</f>
        <v>#REF!</v>
      </c>
      <c r="J72" s="14" t="e">
        <f xml:space="preserve"> IF(ISBLANK(#REF!),"",#REF!)</f>
        <v>#REF!</v>
      </c>
      <c r="K72" s="14" t="e">
        <f xml:space="preserve"> IF(ISBLANK(#REF!),"",#REF!)</f>
        <v>#REF!</v>
      </c>
      <c r="L72" s="14" t="e">
        <f xml:space="preserve"> IF(ISBLANK(#REF!),"",#REF!)</f>
        <v>#REF!</v>
      </c>
      <c r="M72" s="14" t="e">
        <f xml:space="preserve"> IF(ISBLANK(#REF!),"",#REF!)</f>
        <v>#REF!</v>
      </c>
      <c r="N72" s="14" t="e">
        <f xml:space="preserve"> IF(ISBLANK(#REF!),"",#REF!)</f>
        <v>#REF!</v>
      </c>
      <c r="O72" s="14" t="e">
        <f xml:space="preserve"> IF(ISBLANK(#REF!),"",#REF!)</f>
        <v>#REF!</v>
      </c>
      <c r="P72" s="14" t="e">
        <f xml:space="preserve"> IF(ISBLANK(#REF!),"",#REF!)</f>
        <v>#REF!</v>
      </c>
      <c r="Q72" s="14" t="e">
        <f xml:space="preserve"> IF(ISBLANK(#REF!),"",#REF!)</f>
        <v>#REF!</v>
      </c>
      <c r="R72" s="13" t="e">
        <f>CONCATENATE("The property is a ",#REF!," which is used as a ",#REF!)</f>
        <v>#REF!</v>
      </c>
      <c r="S72" s="14" t="e">
        <f>IF(#REF! = "Y","The Council's standard conditions for an HMO license have been imposed, together with additional conditions","The Council's standard conditions for an HMO license have been imposed")</f>
        <v>#REF!</v>
      </c>
      <c r="T72" s="18" t="e">
        <f>CONCATENATE("The license was issued on ",TEXT(#REF!,"d mmmm yyyy")," and is valid until ",TEXT(#REF!,"d mmmm yyyy"))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CONCATENATE("The property is licensed for occupation by a maximum of ",#REF!," households, which shall be comprised of no more than ",#REF!," persons in total.")</f>
        <v>#REF!</v>
      </c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1:46" x14ac:dyDescent="0.25">
      <c r="A73" s="19" t="e">
        <f>#REF!</f>
        <v>#REF!</v>
      </c>
      <c r="B73" s="14" t="e">
        <f xml:space="preserve"> IF(ISBLANK(#REF!),"",#REF!)</f>
        <v>#REF!</v>
      </c>
      <c r="C73" s="14" t="e">
        <f xml:space="preserve"> IF(ISBLANK(#REF!),"",#REF!)</f>
        <v>#REF!</v>
      </c>
      <c r="D73" s="14" t="e">
        <f xml:space="preserve"> IF(ISBLANK(#REF!),"",#REF!)</f>
        <v>#REF!</v>
      </c>
      <c r="E73" s="14" t="e">
        <f xml:space="preserve"> IF(ISBLANK(#REF!),"",#REF!)</f>
        <v>#REF!</v>
      </c>
      <c r="F73" s="14" t="e">
        <f xml:space="preserve"> IF(ISBLANK(#REF!),"",#REF!)</f>
        <v>#REF!</v>
      </c>
      <c r="G73" s="14" t="e">
        <f xml:space="preserve"> IF(ISBLANK(#REF!),"",#REF!)</f>
        <v>#REF!</v>
      </c>
      <c r="H73" s="14" t="e">
        <f xml:space="preserve"> IF(ISBLANK(#REF!),"",#REF!)</f>
        <v>#REF!</v>
      </c>
      <c r="I73" s="14" t="e">
        <f xml:space="preserve"> IF(ISBLANK(#REF!),"",#REF!)</f>
        <v>#REF!</v>
      </c>
      <c r="J73" s="14" t="e">
        <f xml:space="preserve"> IF(ISBLANK(#REF!),"",#REF!)</f>
        <v>#REF!</v>
      </c>
      <c r="K73" s="14" t="e">
        <f xml:space="preserve"> IF(ISBLANK(#REF!),"",#REF!)</f>
        <v>#REF!</v>
      </c>
      <c r="L73" s="14" t="e">
        <f xml:space="preserve"> IF(ISBLANK(#REF!),"",#REF!)</f>
        <v>#REF!</v>
      </c>
      <c r="M73" s="14" t="e">
        <f xml:space="preserve"> IF(ISBLANK(#REF!),"",#REF!)</f>
        <v>#REF!</v>
      </c>
      <c r="N73" s="14" t="e">
        <f xml:space="preserve"> IF(ISBLANK(#REF!),"",#REF!)</f>
        <v>#REF!</v>
      </c>
      <c r="O73" s="14" t="e">
        <f xml:space="preserve"> IF(ISBLANK(#REF!),"",#REF!)</f>
        <v>#REF!</v>
      </c>
      <c r="P73" s="14" t="e">
        <f xml:space="preserve"> IF(ISBLANK(#REF!),"",#REF!)</f>
        <v>#REF!</v>
      </c>
      <c r="Q73" s="14" t="e">
        <f xml:space="preserve"> IF(ISBLANK(#REF!),"",#REF!)</f>
        <v>#REF!</v>
      </c>
      <c r="R73" s="13" t="e">
        <f>CONCATENATE("The property is a ",#REF!," which is used as a ",#REF!)</f>
        <v>#REF!</v>
      </c>
      <c r="S73" s="14" t="e">
        <f>IF(#REF! = "Y","The Council's standard conditions for an HMO license have been imposed, together with additional conditions","The Council's standard conditions for an HMO license have been imposed")</f>
        <v>#REF!</v>
      </c>
      <c r="T73" s="18" t="e">
        <f>CONCATENATE("The license was issued on ",TEXT(#REF!,"d mmmm yyyy")," and is valid until ",TEXT(#REF!,"d mmmm yyyy"))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CONCATENATE("The property is licensed for occupation by a maximum of ",#REF!," households, which shall be comprised of no more than ",#REF!," persons in total.")</f>
        <v>#REF!</v>
      </c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1:46" x14ac:dyDescent="0.25">
      <c r="A74" s="19" t="e">
        <f>#REF!</f>
        <v>#REF!</v>
      </c>
      <c r="B74" s="14" t="e">
        <f xml:space="preserve"> IF(ISBLANK(#REF!),"",#REF!)</f>
        <v>#REF!</v>
      </c>
      <c r="C74" s="14" t="e">
        <f xml:space="preserve"> IF(ISBLANK(#REF!),"",#REF!)</f>
        <v>#REF!</v>
      </c>
      <c r="D74" s="14" t="e">
        <f xml:space="preserve"> IF(ISBLANK(#REF!),"",#REF!)</f>
        <v>#REF!</v>
      </c>
      <c r="E74" s="14" t="e">
        <f xml:space="preserve"> IF(ISBLANK(#REF!),"",#REF!)</f>
        <v>#REF!</v>
      </c>
      <c r="F74" s="14" t="e">
        <f xml:space="preserve"> IF(ISBLANK(#REF!),"",#REF!)</f>
        <v>#REF!</v>
      </c>
      <c r="G74" s="14" t="e">
        <f xml:space="preserve"> IF(ISBLANK(#REF!),"",#REF!)</f>
        <v>#REF!</v>
      </c>
      <c r="H74" s="14" t="e">
        <f xml:space="preserve"> IF(ISBLANK(#REF!),"",#REF!)</f>
        <v>#REF!</v>
      </c>
      <c r="I74" s="14" t="e">
        <f xml:space="preserve"> IF(ISBLANK(#REF!),"",#REF!)</f>
        <v>#REF!</v>
      </c>
      <c r="J74" s="14" t="e">
        <f xml:space="preserve"> IF(ISBLANK(#REF!),"",#REF!)</f>
        <v>#REF!</v>
      </c>
      <c r="K74" s="14" t="e">
        <f xml:space="preserve"> IF(ISBLANK(#REF!),"",#REF!)</f>
        <v>#REF!</v>
      </c>
      <c r="L74" s="14" t="e">
        <f xml:space="preserve"> IF(ISBLANK(#REF!),"",#REF!)</f>
        <v>#REF!</v>
      </c>
      <c r="M74" s="14" t="e">
        <f xml:space="preserve"> IF(ISBLANK(#REF!),"",#REF!)</f>
        <v>#REF!</v>
      </c>
      <c r="N74" s="14" t="e">
        <f xml:space="preserve"> IF(ISBLANK(#REF!),"",#REF!)</f>
        <v>#REF!</v>
      </c>
      <c r="O74" s="14" t="e">
        <f xml:space="preserve"> IF(ISBLANK(#REF!),"",#REF!)</f>
        <v>#REF!</v>
      </c>
      <c r="P74" s="14" t="e">
        <f xml:space="preserve"> IF(ISBLANK(#REF!),"",#REF!)</f>
        <v>#REF!</v>
      </c>
      <c r="Q74" s="14" t="e">
        <f xml:space="preserve"> IF(ISBLANK(#REF!),"",#REF!)</f>
        <v>#REF!</v>
      </c>
      <c r="R74" s="13" t="e">
        <f>CONCATENATE("The property is a ",#REF!," which is used as a ",#REF!)</f>
        <v>#REF!</v>
      </c>
      <c r="S74" s="14" t="e">
        <f>IF(#REF! = "Y","The Council's standard conditions for an HMO license have been imposed, together with additional conditions","The Council's standard conditions for an HMO license have been imposed")</f>
        <v>#REF!</v>
      </c>
      <c r="T74" s="18" t="e">
        <f>CONCATENATE("The license was issued on ",TEXT(#REF!,"d mmmm yyyy")," and is valid until ",TEXT(#REF!,"d mmmm yyyy"))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CONCATENATE("The property is licensed for occupation by a maximum of ",#REF!," households, which shall be comprised of no more than ",#REF!," persons in total.")</f>
        <v>#REF!</v>
      </c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1:46" x14ac:dyDescent="0.25">
      <c r="A75" s="19" t="e">
        <f>#REF!</f>
        <v>#REF!</v>
      </c>
      <c r="B75" s="14" t="e">
        <f xml:space="preserve"> IF(ISBLANK(#REF!),"",#REF!)</f>
        <v>#REF!</v>
      </c>
      <c r="C75" s="14" t="e">
        <f xml:space="preserve"> IF(ISBLANK(#REF!),"",#REF!)</f>
        <v>#REF!</v>
      </c>
      <c r="D75" s="14" t="e">
        <f xml:space="preserve"> IF(ISBLANK(#REF!),"",#REF!)</f>
        <v>#REF!</v>
      </c>
      <c r="E75" s="14" t="e">
        <f xml:space="preserve"> IF(ISBLANK(#REF!),"",#REF!)</f>
        <v>#REF!</v>
      </c>
      <c r="F75" s="14" t="e">
        <f xml:space="preserve"> IF(ISBLANK(#REF!),"",#REF!)</f>
        <v>#REF!</v>
      </c>
      <c r="G75" s="14" t="e">
        <f xml:space="preserve"> IF(ISBLANK(#REF!),"",#REF!)</f>
        <v>#REF!</v>
      </c>
      <c r="H75" s="14" t="e">
        <f xml:space="preserve"> IF(ISBLANK(#REF!),"",#REF!)</f>
        <v>#REF!</v>
      </c>
      <c r="I75" s="14" t="e">
        <f xml:space="preserve"> IF(ISBLANK(#REF!),"",#REF!)</f>
        <v>#REF!</v>
      </c>
      <c r="J75" s="14" t="e">
        <f xml:space="preserve"> IF(ISBLANK(#REF!),"",#REF!)</f>
        <v>#REF!</v>
      </c>
      <c r="K75" s="14" t="e">
        <f xml:space="preserve"> IF(ISBLANK(#REF!),"",#REF!)</f>
        <v>#REF!</v>
      </c>
      <c r="L75" s="14" t="e">
        <f xml:space="preserve"> IF(ISBLANK(#REF!),"",#REF!)</f>
        <v>#REF!</v>
      </c>
      <c r="M75" s="14" t="e">
        <f xml:space="preserve"> IF(ISBLANK(#REF!),"",#REF!)</f>
        <v>#REF!</v>
      </c>
      <c r="N75" s="14" t="e">
        <f xml:space="preserve"> IF(ISBLANK(#REF!),"",#REF!)</f>
        <v>#REF!</v>
      </c>
      <c r="O75" s="14" t="e">
        <f xml:space="preserve"> IF(ISBLANK(#REF!),"",#REF!)</f>
        <v>#REF!</v>
      </c>
      <c r="P75" s="14" t="e">
        <f xml:space="preserve"> IF(ISBLANK(#REF!),"",#REF!)</f>
        <v>#REF!</v>
      </c>
      <c r="Q75" s="14" t="e">
        <f xml:space="preserve"> IF(ISBLANK(#REF!),"",#REF!)</f>
        <v>#REF!</v>
      </c>
      <c r="R75" s="13" t="e">
        <f>CONCATENATE("The property is a ",#REF!," which is used as a ",#REF!)</f>
        <v>#REF!</v>
      </c>
      <c r="S75" s="14" t="e">
        <f>IF(#REF! = "Y","The Council's standard conditions for an HMO license have been imposed, together with additional conditions","The Council's standard conditions for an HMO license have been imposed")</f>
        <v>#REF!</v>
      </c>
      <c r="T75" s="18" t="e">
        <f>CONCATENATE("The license was issued on ",TEXT(#REF!,"d mmmm yyyy")," and is valid until ",TEXT(#REF!,"d mmmm yyyy"))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CONCATENATE("The property is licensed for occupation by a maximum of ",#REF!," households, which shall be comprised of no more than ",#REF!," persons in total.")</f>
        <v>#REF!</v>
      </c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1:46" x14ac:dyDescent="0.25">
      <c r="A76" s="19" t="e">
        <f>#REF!</f>
        <v>#REF!</v>
      </c>
      <c r="B76" s="14" t="e">
        <f xml:space="preserve"> IF(ISBLANK(#REF!),"",#REF!)</f>
        <v>#REF!</v>
      </c>
      <c r="C76" s="14" t="e">
        <f xml:space="preserve"> IF(ISBLANK(#REF!),"",#REF!)</f>
        <v>#REF!</v>
      </c>
      <c r="D76" s="14" t="e">
        <f xml:space="preserve"> IF(ISBLANK(#REF!),"",#REF!)</f>
        <v>#REF!</v>
      </c>
      <c r="E76" s="14" t="e">
        <f xml:space="preserve"> IF(ISBLANK(#REF!),"",#REF!)</f>
        <v>#REF!</v>
      </c>
      <c r="F76" s="14" t="e">
        <f xml:space="preserve"> IF(ISBLANK(#REF!),"",#REF!)</f>
        <v>#REF!</v>
      </c>
      <c r="G76" s="14" t="e">
        <f xml:space="preserve"> IF(ISBLANK(#REF!),"",#REF!)</f>
        <v>#REF!</v>
      </c>
      <c r="H76" s="14" t="e">
        <f xml:space="preserve"> IF(ISBLANK(#REF!),"",#REF!)</f>
        <v>#REF!</v>
      </c>
      <c r="I76" s="14" t="e">
        <f xml:space="preserve"> IF(ISBLANK(#REF!),"",#REF!)</f>
        <v>#REF!</v>
      </c>
      <c r="J76" s="14" t="e">
        <f xml:space="preserve"> IF(ISBLANK(#REF!),"",#REF!)</f>
        <v>#REF!</v>
      </c>
      <c r="K76" s="14" t="e">
        <f xml:space="preserve"> IF(ISBLANK(#REF!),"",#REF!)</f>
        <v>#REF!</v>
      </c>
      <c r="L76" s="14" t="e">
        <f xml:space="preserve"> IF(ISBLANK(#REF!),"",#REF!)</f>
        <v>#REF!</v>
      </c>
      <c r="M76" s="14" t="e">
        <f xml:space="preserve"> IF(ISBLANK(#REF!),"",#REF!)</f>
        <v>#REF!</v>
      </c>
      <c r="N76" s="14" t="e">
        <f xml:space="preserve"> IF(ISBLANK(#REF!),"",#REF!)</f>
        <v>#REF!</v>
      </c>
      <c r="O76" s="14" t="e">
        <f xml:space="preserve"> IF(ISBLANK(#REF!),"",#REF!)</f>
        <v>#REF!</v>
      </c>
      <c r="P76" s="14" t="e">
        <f xml:space="preserve"> IF(ISBLANK(#REF!),"",#REF!)</f>
        <v>#REF!</v>
      </c>
      <c r="Q76" s="14" t="e">
        <f xml:space="preserve"> IF(ISBLANK(#REF!),"",#REF!)</f>
        <v>#REF!</v>
      </c>
      <c r="R76" s="13" t="e">
        <f>CONCATENATE("The property is a ",#REF!," which is used as a ",#REF!)</f>
        <v>#REF!</v>
      </c>
      <c r="S76" s="14" t="e">
        <f>IF(#REF! = "Y","The Council's standard conditions for an HMO license have been imposed, together with additional conditions","The Council's standard conditions for an HMO license have been imposed")</f>
        <v>#REF!</v>
      </c>
      <c r="T76" s="18" t="e">
        <f>CONCATENATE("The license was issued on ",TEXT(#REF!,"d mmmm yyyy")," and is valid until ",TEXT(#REF!,"d mmmm yyyy"))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CONCATENATE("The property is licensed for occupation by a maximum of ",#REF!," households, which shall be comprised of no more than ",#REF!," persons in total.")</f>
        <v>#REF!</v>
      </c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1:46" x14ac:dyDescent="0.25">
      <c r="A77" s="19" t="e">
        <f>#REF!</f>
        <v>#REF!</v>
      </c>
      <c r="B77" s="14" t="e">
        <f xml:space="preserve"> IF(ISBLANK(#REF!),"",#REF!)</f>
        <v>#REF!</v>
      </c>
      <c r="C77" s="14" t="e">
        <f xml:space="preserve"> IF(ISBLANK(#REF!),"",#REF!)</f>
        <v>#REF!</v>
      </c>
      <c r="D77" s="14" t="e">
        <f xml:space="preserve"> IF(ISBLANK(#REF!),"",#REF!)</f>
        <v>#REF!</v>
      </c>
      <c r="E77" s="14" t="e">
        <f xml:space="preserve"> IF(ISBLANK(#REF!),"",#REF!)</f>
        <v>#REF!</v>
      </c>
      <c r="F77" s="14" t="e">
        <f xml:space="preserve"> IF(ISBLANK(#REF!),"",#REF!)</f>
        <v>#REF!</v>
      </c>
      <c r="G77" s="14" t="e">
        <f xml:space="preserve"> IF(ISBLANK(#REF!),"",#REF!)</f>
        <v>#REF!</v>
      </c>
      <c r="H77" s="14" t="e">
        <f xml:space="preserve"> IF(ISBLANK(#REF!),"",#REF!)</f>
        <v>#REF!</v>
      </c>
      <c r="I77" s="14" t="e">
        <f xml:space="preserve"> IF(ISBLANK(#REF!),"",#REF!)</f>
        <v>#REF!</v>
      </c>
      <c r="J77" s="14" t="e">
        <f xml:space="preserve"> IF(ISBLANK(#REF!),"",#REF!)</f>
        <v>#REF!</v>
      </c>
      <c r="K77" s="14" t="e">
        <f xml:space="preserve"> IF(ISBLANK(#REF!),"",#REF!)</f>
        <v>#REF!</v>
      </c>
      <c r="L77" s="14" t="e">
        <f xml:space="preserve"> IF(ISBLANK(#REF!),"",#REF!)</f>
        <v>#REF!</v>
      </c>
      <c r="M77" s="14" t="e">
        <f xml:space="preserve"> IF(ISBLANK(#REF!),"",#REF!)</f>
        <v>#REF!</v>
      </c>
      <c r="N77" s="14" t="e">
        <f xml:space="preserve"> IF(ISBLANK(#REF!),"",#REF!)</f>
        <v>#REF!</v>
      </c>
      <c r="O77" s="14" t="e">
        <f xml:space="preserve"> IF(ISBLANK(#REF!),"",#REF!)</f>
        <v>#REF!</v>
      </c>
      <c r="P77" s="14" t="e">
        <f xml:space="preserve"> IF(ISBLANK(#REF!),"",#REF!)</f>
        <v>#REF!</v>
      </c>
      <c r="Q77" s="14" t="e">
        <f xml:space="preserve"> IF(ISBLANK(#REF!),"",#REF!)</f>
        <v>#REF!</v>
      </c>
      <c r="R77" s="13" t="e">
        <f>CONCATENATE("The property is a ",#REF!," which is used as a ",#REF!)</f>
        <v>#REF!</v>
      </c>
      <c r="S77" s="14" t="e">
        <f>IF(#REF! = "Y","The Council's standard conditions for an HMO license have been imposed, together with additional conditions","The Council's standard conditions for an HMO license have been imposed")</f>
        <v>#REF!</v>
      </c>
      <c r="T77" s="18" t="e">
        <f>CONCATENATE("The license was issued on ",TEXT(#REF!,"d mmmm yyyy")," and is valid until ",TEXT(#REF!,"d mmmm yyyy"))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CONCATENATE("The property is licensed for occupation by a maximum of ",#REF!," households, which shall be comprised of no more than ",#REF!," persons in total.")</f>
        <v>#REF!</v>
      </c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1:46" x14ac:dyDescent="0.25">
      <c r="A78" s="19" t="e">
        <f>#REF!</f>
        <v>#REF!</v>
      </c>
      <c r="B78" s="14" t="e">
        <f xml:space="preserve"> IF(ISBLANK(#REF!),"",#REF!)</f>
        <v>#REF!</v>
      </c>
      <c r="C78" s="14" t="e">
        <f xml:space="preserve"> IF(ISBLANK(#REF!),"",#REF!)</f>
        <v>#REF!</v>
      </c>
      <c r="D78" s="14" t="e">
        <f xml:space="preserve"> IF(ISBLANK(#REF!),"",#REF!)</f>
        <v>#REF!</v>
      </c>
      <c r="E78" s="14" t="e">
        <f xml:space="preserve"> IF(ISBLANK(#REF!),"",#REF!)</f>
        <v>#REF!</v>
      </c>
      <c r="F78" s="14" t="e">
        <f xml:space="preserve"> IF(ISBLANK(#REF!),"",#REF!)</f>
        <v>#REF!</v>
      </c>
      <c r="G78" s="14" t="e">
        <f xml:space="preserve"> IF(ISBLANK(#REF!),"",#REF!)</f>
        <v>#REF!</v>
      </c>
      <c r="H78" s="14" t="e">
        <f xml:space="preserve"> IF(ISBLANK(#REF!),"",#REF!)</f>
        <v>#REF!</v>
      </c>
      <c r="I78" s="14" t="e">
        <f xml:space="preserve"> IF(ISBLANK(#REF!),"",#REF!)</f>
        <v>#REF!</v>
      </c>
      <c r="J78" s="14" t="e">
        <f xml:space="preserve"> IF(ISBLANK(#REF!),"",#REF!)</f>
        <v>#REF!</v>
      </c>
      <c r="K78" s="14" t="e">
        <f xml:space="preserve"> IF(ISBLANK(#REF!),"",#REF!)</f>
        <v>#REF!</v>
      </c>
      <c r="L78" s="14" t="e">
        <f xml:space="preserve"> IF(ISBLANK(#REF!),"",#REF!)</f>
        <v>#REF!</v>
      </c>
      <c r="M78" s="14" t="e">
        <f xml:space="preserve"> IF(ISBLANK(#REF!),"",#REF!)</f>
        <v>#REF!</v>
      </c>
      <c r="N78" s="14" t="e">
        <f xml:space="preserve"> IF(ISBLANK(#REF!),"",#REF!)</f>
        <v>#REF!</v>
      </c>
      <c r="O78" s="14" t="e">
        <f xml:space="preserve"> IF(ISBLANK(#REF!),"",#REF!)</f>
        <v>#REF!</v>
      </c>
      <c r="P78" s="14" t="e">
        <f xml:space="preserve"> IF(ISBLANK(#REF!),"",#REF!)</f>
        <v>#REF!</v>
      </c>
      <c r="Q78" s="14" t="e">
        <f xml:space="preserve"> IF(ISBLANK(#REF!),"",#REF!)</f>
        <v>#REF!</v>
      </c>
      <c r="R78" s="13" t="e">
        <f>CONCATENATE("The property is a ",#REF!," which is used as a ",#REF!)</f>
        <v>#REF!</v>
      </c>
      <c r="S78" s="14" t="e">
        <f>IF(#REF! = "Y","The Council's standard conditions for an HMO license have been imposed, together with additional conditions","The Council's standard conditions for an HMO license have been imposed")</f>
        <v>#REF!</v>
      </c>
      <c r="T78" s="18" t="e">
        <f>CONCATENATE("The license was issued on ",TEXT(#REF!,"d mmmm yyyy")," and is valid until ",TEXT(#REF!,"d mmmm yyyy"))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CONCATENATE("The property is licensed for occupation by a maximum of ",#REF!," households, which shall be comprised of no more than ",#REF!," persons in total.")</f>
        <v>#REF!</v>
      </c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1:46" x14ac:dyDescent="0.25">
      <c r="A79" s="19" t="e">
        <f>#REF!</f>
        <v>#REF!</v>
      </c>
      <c r="B79" s="14" t="e">
        <f xml:space="preserve"> IF(ISBLANK(#REF!),"",#REF!)</f>
        <v>#REF!</v>
      </c>
      <c r="C79" s="14" t="e">
        <f xml:space="preserve"> IF(ISBLANK(#REF!),"",#REF!)</f>
        <v>#REF!</v>
      </c>
      <c r="D79" s="14" t="e">
        <f xml:space="preserve"> IF(ISBLANK(#REF!),"",#REF!)</f>
        <v>#REF!</v>
      </c>
      <c r="E79" s="14" t="e">
        <f xml:space="preserve"> IF(ISBLANK(#REF!),"",#REF!)</f>
        <v>#REF!</v>
      </c>
      <c r="F79" s="14" t="e">
        <f xml:space="preserve"> IF(ISBLANK(#REF!),"",#REF!)</f>
        <v>#REF!</v>
      </c>
      <c r="G79" s="14" t="e">
        <f xml:space="preserve"> IF(ISBLANK(#REF!),"",#REF!)</f>
        <v>#REF!</v>
      </c>
      <c r="H79" s="14" t="e">
        <f xml:space="preserve"> IF(ISBLANK(#REF!),"",#REF!)</f>
        <v>#REF!</v>
      </c>
      <c r="I79" s="14" t="e">
        <f xml:space="preserve"> IF(ISBLANK(#REF!),"",#REF!)</f>
        <v>#REF!</v>
      </c>
      <c r="J79" s="14" t="e">
        <f xml:space="preserve"> IF(ISBLANK(#REF!),"",#REF!)</f>
        <v>#REF!</v>
      </c>
      <c r="K79" s="14" t="e">
        <f xml:space="preserve"> IF(ISBLANK(#REF!),"",#REF!)</f>
        <v>#REF!</v>
      </c>
      <c r="L79" s="14" t="e">
        <f xml:space="preserve"> IF(ISBLANK(#REF!),"",#REF!)</f>
        <v>#REF!</v>
      </c>
      <c r="M79" s="14" t="e">
        <f xml:space="preserve"> IF(ISBLANK(#REF!),"",#REF!)</f>
        <v>#REF!</v>
      </c>
      <c r="N79" s="14" t="e">
        <f xml:space="preserve"> IF(ISBLANK(#REF!),"",#REF!)</f>
        <v>#REF!</v>
      </c>
      <c r="O79" s="14" t="e">
        <f xml:space="preserve"> IF(ISBLANK(#REF!),"",#REF!)</f>
        <v>#REF!</v>
      </c>
      <c r="P79" s="14" t="e">
        <f xml:space="preserve"> IF(ISBLANK(#REF!),"",#REF!)</f>
        <v>#REF!</v>
      </c>
      <c r="Q79" s="14" t="e">
        <f xml:space="preserve"> IF(ISBLANK(#REF!),"",#REF!)</f>
        <v>#REF!</v>
      </c>
      <c r="R79" s="13" t="e">
        <f>CONCATENATE("The property is a ",#REF!," which is used as a ",#REF!)</f>
        <v>#REF!</v>
      </c>
      <c r="S79" s="14" t="e">
        <f>IF(#REF! = "Y","The Council's standard conditions for an HMO license have been imposed, together with additional conditions","The Council's standard conditions for an HMO license have been imposed")</f>
        <v>#REF!</v>
      </c>
      <c r="T79" s="18" t="e">
        <f>CONCATENATE("The license was issued on ",TEXT(#REF!,"d mmmm yyyy")," and is valid until ",TEXT(#REF!,"d mmmm yyyy"))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CONCATENATE("The property is licensed for occupation by a maximum of ",#REF!," households, which shall be comprised of no more than ",#REF!," persons in total.")</f>
        <v>#REF!</v>
      </c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1:46" x14ac:dyDescent="0.25">
      <c r="A80" s="19" t="e">
        <f>#REF!</f>
        <v>#REF!</v>
      </c>
      <c r="B80" s="14" t="e">
        <f xml:space="preserve"> IF(ISBLANK(#REF!),"",#REF!)</f>
        <v>#REF!</v>
      </c>
      <c r="C80" s="14" t="e">
        <f xml:space="preserve"> IF(ISBLANK(#REF!),"",#REF!)</f>
        <v>#REF!</v>
      </c>
      <c r="D80" s="14" t="e">
        <f xml:space="preserve"> IF(ISBLANK(#REF!),"",#REF!)</f>
        <v>#REF!</v>
      </c>
      <c r="E80" s="14" t="e">
        <f xml:space="preserve"> IF(ISBLANK(#REF!),"",#REF!)</f>
        <v>#REF!</v>
      </c>
      <c r="F80" s="14" t="e">
        <f xml:space="preserve"> IF(ISBLANK(#REF!),"",#REF!)</f>
        <v>#REF!</v>
      </c>
      <c r="G80" s="14" t="e">
        <f xml:space="preserve"> IF(ISBLANK(#REF!),"",#REF!)</f>
        <v>#REF!</v>
      </c>
      <c r="H80" s="14" t="e">
        <f xml:space="preserve"> IF(ISBLANK(#REF!),"",#REF!)</f>
        <v>#REF!</v>
      </c>
      <c r="I80" s="14" t="e">
        <f xml:space="preserve"> IF(ISBLANK(#REF!),"",#REF!)</f>
        <v>#REF!</v>
      </c>
      <c r="J80" s="14" t="e">
        <f xml:space="preserve"> IF(ISBLANK(#REF!),"",#REF!)</f>
        <v>#REF!</v>
      </c>
      <c r="K80" s="14" t="e">
        <f xml:space="preserve"> IF(ISBLANK(#REF!),"",#REF!)</f>
        <v>#REF!</v>
      </c>
      <c r="L80" s="14" t="e">
        <f xml:space="preserve"> IF(ISBLANK(#REF!),"",#REF!)</f>
        <v>#REF!</v>
      </c>
      <c r="M80" s="14" t="e">
        <f xml:space="preserve"> IF(ISBLANK(#REF!),"",#REF!)</f>
        <v>#REF!</v>
      </c>
      <c r="N80" s="14" t="e">
        <f xml:space="preserve"> IF(ISBLANK(#REF!),"",#REF!)</f>
        <v>#REF!</v>
      </c>
      <c r="O80" s="14" t="e">
        <f xml:space="preserve"> IF(ISBLANK(#REF!),"",#REF!)</f>
        <v>#REF!</v>
      </c>
      <c r="P80" s="14" t="e">
        <f xml:space="preserve"> IF(ISBLANK(#REF!),"",#REF!)</f>
        <v>#REF!</v>
      </c>
      <c r="Q80" s="14" t="e">
        <f xml:space="preserve"> IF(ISBLANK(#REF!),"",#REF!)</f>
        <v>#REF!</v>
      </c>
      <c r="R80" s="13" t="e">
        <f>CONCATENATE("The property is a ",#REF!," which is used as a ",#REF!)</f>
        <v>#REF!</v>
      </c>
      <c r="S80" s="14" t="e">
        <f>IF(#REF! = "Y","The Council's standard conditions for an HMO license have been imposed, together with additional conditions","The Council's standard conditions for an HMO license have been imposed")</f>
        <v>#REF!</v>
      </c>
      <c r="T80" s="18" t="e">
        <f>CONCATENATE("The license was issued on ",TEXT(#REF!,"d mmmm yyyy")," and is valid until ",TEXT(#REF!,"d mmmm yyyy"))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CONCATENATE("The property is licensed for occupation by a maximum of ",#REF!," households, which shall be comprised of no more than ",#REF!," persons in total.")</f>
        <v>#REF!</v>
      </c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1:46" x14ac:dyDescent="0.25">
      <c r="A81" s="19" t="e">
        <f>#REF!</f>
        <v>#REF!</v>
      </c>
      <c r="B81" s="14" t="e">
        <f xml:space="preserve"> IF(ISBLANK(#REF!),"",#REF!)</f>
        <v>#REF!</v>
      </c>
      <c r="C81" s="14" t="e">
        <f xml:space="preserve"> IF(ISBLANK(#REF!),"",#REF!)</f>
        <v>#REF!</v>
      </c>
      <c r="D81" s="14" t="e">
        <f xml:space="preserve"> IF(ISBLANK(#REF!),"",#REF!)</f>
        <v>#REF!</v>
      </c>
      <c r="E81" s="14" t="e">
        <f xml:space="preserve"> IF(ISBLANK(#REF!),"",#REF!)</f>
        <v>#REF!</v>
      </c>
      <c r="F81" s="14" t="e">
        <f xml:space="preserve"> IF(ISBLANK(#REF!),"",#REF!)</f>
        <v>#REF!</v>
      </c>
      <c r="G81" s="14" t="e">
        <f xml:space="preserve"> IF(ISBLANK(#REF!),"",#REF!)</f>
        <v>#REF!</v>
      </c>
      <c r="H81" s="14" t="e">
        <f xml:space="preserve"> IF(ISBLANK(#REF!),"",#REF!)</f>
        <v>#REF!</v>
      </c>
      <c r="I81" s="14" t="e">
        <f xml:space="preserve"> IF(ISBLANK(#REF!),"",#REF!)</f>
        <v>#REF!</v>
      </c>
      <c r="J81" s="14" t="e">
        <f xml:space="preserve"> IF(ISBLANK(#REF!),"",#REF!)</f>
        <v>#REF!</v>
      </c>
      <c r="K81" s="14" t="e">
        <f xml:space="preserve"> IF(ISBLANK(#REF!),"",#REF!)</f>
        <v>#REF!</v>
      </c>
      <c r="L81" s="14" t="e">
        <f xml:space="preserve"> IF(ISBLANK(#REF!),"",#REF!)</f>
        <v>#REF!</v>
      </c>
      <c r="M81" s="14" t="e">
        <f xml:space="preserve"> IF(ISBLANK(#REF!),"",#REF!)</f>
        <v>#REF!</v>
      </c>
      <c r="N81" s="14" t="e">
        <f xml:space="preserve"> IF(ISBLANK(#REF!),"",#REF!)</f>
        <v>#REF!</v>
      </c>
      <c r="O81" s="14" t="e">
        <f xml:space="preserve"> IF(ISBLANK(#REF!),"",#REF!)</f>
        <v>#REF!</v>
      </c>
      <c r="P81" s="14" t="e">
        <f xml:space="preserve"> IF(ISBLANK(#REF!),"",#REF!)</f>
        <v>#REF!</v>
      </c>
      <c r="Q81" s="14" t="e">
        <f xml:space="preserve"> IF(ISBLANK(#REF!),"",#REF!)</f>
        <v>#REF!</v>
      </c>
      <c r="R81" s="13" t="e">
        <f>CONCATENATE("The property is a ",#REF!," which is used as a ",#REF!)</f>
        <v>#REF!</v>
      </c>
      <c r="S81" s="14" t="e">
        <f>IF(#REF! = "Y","The Council's standard conditions for an HMO license have been imposed, together with additional conditions","The Council's standard conditions for an HMO license have been imposed")</f>
        <v>#REF!</v>
      </c>
      <c r="T81" s="18" t="e">
        <f>CONCATENATE("The license was issued on ",TEXT(#REF!,"d mmmm yyyy")," and is valid until ",TEXT(#REF!,"d mmmm yyyy"))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CONCATENATE("The property is licensed for occupation by a maximum of ",#REF!," households, which shall be comprised of no more than ",#REF!," persons in total.")</f>
        <v>#REF!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1:46" x14ac:dyDescent="0.25">
      <c r="A82" s="19" t="e">
        <f>#REF!</f>
        <v>#REF!</v>
      </c>
      <c r="B82" s="14" t="e">
        <f xml:space="preserve"> IF(ISBLANK(#REF!),"",#REF!)</f>
        <v>#REF!</v>
      </c>
      <c r="C82" s="14" t="e">
        <f xml:space="preserve"> IF(ISBLANK(#REF!),"",#REF!)</f>
        <v>#REF!</v>
      </c>
      <c r="D82" s="14" t="e">
        <f xml:space="preserve"> IF(ISBLANK(#REF!),"",#REF!)</f>
        <v>#REF!</v>
      </c>
      <c r="E82" s="14" t="e">
        <f xml:space="preserve"> IF(ISBLANK(#REF!),"",#REF!)</f>
        <v>#REF!</v>
      </c>
      <c r="F82" s="14" t="e">
        <f xml:space="preserve"> IF(ISBLANK(#REF!),"",#REF!)</f>
        <v>#REF!</v>
      </c>
      <c r="G82" s="14" t="e">
        <f xml:space="preserve"> IF(ISBLANK(#REF!),"",#REF!)</f>
        <v>#REF!</v>
      </c>
      <c r="H82" s="14" t="e">
        <f xml:space="preserve"> IF(ISBLANK(#REF!),"",#REF!)</f>
        <v>#REF!</v>
      </c>
      <c r="I82" s="14" t="e">
        <f xml:space="preserve"> IF(ISBLANK(#REF!),"",#REF!)</f>
        <v>#REF!</v>
      </c>
      <c r="J82" s="14" t="e">
        <f xml:space="preserve"> IF(ISBLANK(#REF!),"",#REF!)</f>
        <v>#REF!</v>
      </c>
      <c r="K82" s="14" t="e">
        <f xml:space="preserve"> IF(ISBLANK(#REF!),"",#REF!)</f>
        <v>#REF!</v>
      </c>
      <c r="L82" s="14" t="e">
        <f xml:space="preserve"> IF(ISBLANK(#REF!),"",#REF!)</f>
        <v>#REF!</v>
      </c>
      <c r="M82" s="14" t="e">
        <f xml:space="preserve"> IF(ISBLANK(#REF!),"",#REF!)</f>
        <v>#REF!</v>
      </c>
      <c r="N82" s="14" t="e">
        <f xml:space="preserve"> IF(ISBLANK(#REF!),"",#REF!)</f>
        <v>#REF!</v>
      </c>
      <c r="O82" s="14" t="e">
        <f xml:space="preserve"> IF(ISBLANK(#REF!),"",#REF!)</f>
        <v>#REF!</v>
      </c>
      <c r="P82" s="14" t="e">
        <f xml:space="preserve"> IF(ISBLANK(#REF!),"",#REF!)</f>
        <v>#REF!</v>
      </c>
      <c r="Q82" s="14" t="e">
        <f xml:space="preserve"> IF(ISBLANK(#REF!),"",#REF!)</f>
        <v>#REF!</v>
      </c>
      <c r="R82" s="13" t="e">
        <f>CONCATENATE("The property is a ",#REF!," which is used as a ",#REF!)</f>
        <v>#REF!</v>
      </c>
      <c r="S82" s="14" t="e">
        <f>IF(#REF! = "Y","The Council's standard conditions for an HMO license have been imposed, together with additional conditions","The Council's standard conditions for an HMO license have been imposed")</f>
        <v>#REF!</v>
      </c>
      <c r="T82" s="18" t="e">
        <f>CONCATENATE("The license was issued on ",TEXT(#REF!,"d mmmm yyyy")," and is valid until ",TEXT(#REF!,"d mmmm yyyy"))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CONCATENATE("The property is licensed for occupation by a maximum of ",#REF!," households, which shall be comprised of no more than ",#REF!," persons in total.")</f>
        <v>#REF!</v>
      </c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6" x14ac:dyDescent="0.25">
      <c r="A83" s="19" t="e">
        <f>#REF!</f>
        <v>#REF!</v>
      </c>
      <c r="B83" s="14" t="e">
        <f xml:space="preserve"> IF(ISBLANK(#REF!),"",#REF!)</f>
        <v>#REF!</v>
      </c>
      <c r="C83" s="14" t="e">
        <f xml:space="preserve"> IF(ISBLANK(#REF!),"",#REF!)</f>
        <v>#REF!</v>
      </c>
      <c r="D83" s="14" t="e">
        <f xml:space="preserve"> IF(ISBLANK(#REF!),"",#REF!)</f>
        <v>#REF!</v>
      </c>
      <c r="E83" s="14" t="e">
        <f xml:space="preserve"> IF(ISBLANK(#REF!),"",#REF!)</f>
        <v>#REF!</v>
      </c>
      <c r="F83" s="14" t="e">
        <f xml:space="preserve"> IF(ISBLANK(#REF!),"",#REF!)</f>
        <v>#REF!</v>
      </c>
      <c r="G83" s="14" t="e">
        <f xml:space="preserve"> IF(ISBLANK(#REF!),"",#REF!)</f>
        <v>#REF!</v>
      </c>
      <c r="H83" s="14" t="e">
        <f xml:space="preserve"> IF(ISBLANK(#REF!),"",#REF!)</f>
        <v>#REF!</v>
      </c>
      <c r="I83" s="14" t="e">
        <f xml:space="preserve"> IF(ISBLANK(#REF!),"",#REF!)</f>
        <v>#REF!</v>
      </c>
      <c r="J83" s="14" t="e">
        <f xml:space="preserve"> IF(ISBLANK(#REF!),"",#REF!)</f>
        <v>#REF!</v>
      </c>
      <c r="K83" s="14" t="e">
        <f xml:space="preserve"> IF(ISBLANK(#REF!),"",#REF!)</f>
        <v>#REF!</v>
      </c>
      <c r="L83" s="14" t="e">
        <f xml:space="preserve"> IF(ISBLANK(#REF!),"",#REF!)</f>
        <v>#REF!</v>
      </c>
      <c r="M83" s="14" t="e">
        <f xml:space="preserve"> IF(ISBLANK(#REF!),"",#REF!)</f>
        <v>#REF!</v>
      </c>
      <c r="N83" s="14" t="e">
        <f xml:space="preserve"> IF(ISBLANK(#REF!),"",#REF!)</f>
        <v>#REF!</v>
      </c>
      <c r="O83" s="14" t="e">
        <f xml:space="preserve"> IF(ISBLANK(#REF!),"",#REF!)</f>
        <v>#REF!</v>
      </c>
      <c r="P83" s="14" t="e">
        <f xml:space="preserve"> IF(ISBLANK(#REF!),"",#REF!)</f>
        <v>#REF!</v>
      </c>
      <c r="Q83" s="14" t="e">
        <f xml:space="preserve"> IF(ISBLANK(#REF!),"",#REF!)</f>
        <v>#REF!</v>
      </c>
      <c r="R83" s="13" t="e">
        <f>CONCATENATE("The property is a ",#REF!," which is used as a ",#REF!)</f>
        <v>#REF!</v>
      </c>
      <c r="S83" s="14" t="e">
        <f>IF(#REF! = "Y","The Council's standard conditions for an HMO license have been imposed, together with additional conditions","The Council's standard conditions for an HMO license have been imposed")</f>
        <v>#REF!</v>
      </c>
      <c r="T83" s="18" t="e">
        <f>CONCATENATE("The license was issued on ",TEXT(#REF!,"d mmmm yyyy")," and is valid until ",TEXT(#REF!,"d mmmm yyyy"))</f>
        <v>#REF!</v>
      </c>
      <c r="U83" s="14" t="e">
        <f>#REF!</f>
        <v>#REF!</v>
      </c>
      <c r="V83" s="14" t="e">
        <f>#REF!</f>
        <v>#REF!</v>
      </c>
      <c r="W83" s="14" t="e">
        <f>#REF!</f>
        <v>#REF!</v>
      </c>
      <c r="X83" s="14" t="e">
        <f>#REF!</f>
        <v>#REF!</v>
      </c>
      <c r="Y83" s="14" t="e">
        <f>#REF!</f>
        <v>#REF!</v>
      </c>
      <c r="Z83" s="14" t="e">
        <f>#REF!</f>
        <v>#REF!</v>
      </c>
      <c r="AA83" s="14" t="e">
        <f>#REF!</f>
        <v>#REF!</v>
      </c>
      <c r="AB83" s="14" t="e">
        <f>#REF!</f>
        <v>#REF!</v>
      </c>
      <c r="AC83" s="14" t="e">
        <f>CONCATENATE("The property is licensed for occupation by a maximum of ",#REF!," households, which shall be comprised of no more than ",#REF!," persons in total.")</f>
        <v>#REF!</v>
      </c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6" x14ac:dyDescent="0.25">
      <c r="A84" s="19" t="e">
        <f>#REF!</f>
        <v>#REF!</v>
      </c>
      <c r="B84" s="14" t="e">
        <f xml:space="preserve"> IF(ISBLANK(#REF!),"",#REF!)</f>
        <v>#REF!</v>
      </c>
      <c r="C84" s="14" t="e">
        <f xml:space="preserve"> IF(ISBLANK(#REF!),"",#REF!)</f>
        <v>#REF!</v>
      </c>
      <c r="D84" s="14" t="e">
        <f xml:space="preserve"> IF(ISBLANK(#REF!),"",#REF!)</f>
        <v>#REF!</v>
      </c>
      <c r="E84" s="14" t="e">
        <f xml:space="preserve"> IF(ISBLANK(#REF!),"",#REF!)</f>
        <v>#REF!</v>
      </c>
      <c r="F84" s="14" t="e">
        <f xml:space="preserve"> IF(ISBLANK(#REF!),"",#REF!)</f>
        <v>#REF!</v>
      </c>
      <c r="G84" s="14" t="e">
        <f xml:space="preserve"> IF(ISBLANK(#REF!),"",#REF!)</f>
        <v>#REF!</v>
      </c>
      <c r="H84" s="14" t="e">
        <f xml:space="preserve"> IF(ISBLANK(#REF!),"",#REF!)</f>
        <v>#REF!</v>
      </c>
      <c r="I84" s="14" t="e">
        <f xml:space="preserve"> IF(ISBLANK(#REF!),"",#REF!)</f>
        <v>#REF!</v>
      </c>
      <c r="J84" s="14" t="e">
        <f xml:space="preserve"> IF(ISBLANK(#REF!),"",#REF!)</f>
        <v>#REF!</v>
      </c>
      <c r="K84" s="14" t="e">
        <f xml:space="preserve"> IF(ISBLANK(#REF!),"",#REF!)</f>
        <v>#REF!</v>
      </c>
      <c r="L84" s="14" t="e">
        <f xml:space="preserve"> IF(ISBLANK(#REF!),"",#REF!)</f>
        <v>#REF!</v>
      </c>
      <c r="M84" s="14" t="e">
        <f xml:space="preserve"> IF(ISBLANK(#REF!),"",#REF!)</f>
        <v>#REF!</v>
      </c>
      <c r="N84" s="14" t="e">
        <f xml:space="preserve"> IF(ISBLANK(#REF!),"",#REF!)</f>
        <v>#REF!</v>
      </c>
      <c r="O84" s="14" t="e">
        <f xml:space="preserve"> IF(ISBLANK(#REF!),"",#REF!)</f>
        <v>#REF!</v>
      </c>
      <c r="P84" s="14" t="e">
        <f xml:space="preserve"> IF(ISBLANK(#REF!),"",#REF!)</f>
        <v>#REF!</v>
      </c>
      <c r="Q84" s="14" t="e">
        <f xml:space="preserve"> IF(ISBLANK(#REF!),"",#REF!)</f>
        <v>#REF!</v>
      </c>
      <c r="R84" s="13" t="e">
        <f>CONCATENATE("The property is a ",#REF!," which is used as a ",#REF!)</f>
        <v>#REF!</v>
      </c>
      <c r="S84" s="14" t="e">
        <f>IF(#REF! = "Y","The Council's standard conditions for an HMO license have been imposed, together with additional conditions","The Council's standard conditions for an HMO license have been imposed")</f>
        <v>#REF!</v>
      </c>
      <c r="T84" s="18" t="e">
        <f>CONCATENATE("The license was issued on ",TEXT(#REF!,"d mmmm yyyy")," and is valid until ",TEXT(#REF!,"d mmmm yyyy"))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CONCATENATE("The property is licensed for occupation by a maximum of ",#REF!," households, which shall be comprised of no more than ",#REF!," persons in total.")</f>
        <v>#REF!</v>
      </c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6" x14ac:dyDescent="0.25">
      <c r="A85" s="19" t="e">
        <f>#REF!</f>
        <v>#REF!</v>
      </c>
      <c r="B85" s="14" t="e">
        <f xml:space="preserve"> IF(ISBLANK(#REF!),"",#REF!)</f>
        <v>#REF!</v>
      </c>
      <c r="C85" s="14" t="e">
        <f xml:space="preserve"> IF(ISBLANK(#REF!),"",#REF!)</f>
        <v>#REF!</v>
      </c>
      <c r="D85" s="14" t="e">
        <f xml:space="preserve"> IF(ISBLANK(#REF!),"",#REF!)</f>
        <v>#REF!</v>
      </c>
      <c r="E85" s="14" t="e">
        <f xml:space="preserve"> IF(ISBLANK(#REF!),"",#REF!)</f>
        <v>#REF!</v>
      </c>
      <c r="F85" s="14" t="e">
        <f xml:space="preserve"> IF(ISBLANK(#REF!),"",#REF!)</f>
        <v>#REF!</v>
      </c>
      <c r="G85" s="14" t="e">
        <f xml:space="preserve"> IF(ISBLANK(#REF!),"",#REF!)</f>
        <v>#REF!</v>
      </c>
      <c r="H85" s="14" t="e">
        <f xml:space="preserve"> IF(ISBLANK(#REF!),"",#REF!)</f>
        <v>#REF!</v>
      </c>
      <c r="I85" s="14" t="e">
        <f xml:space="preserve"> IF(ISBLANK(#REF!),"",#REF!)</f>
        <v>#REF!</v>
      </c>
      <c r="J85" s="14" t="e">
        <f xml:space="preserve"> IF(ISBLANK(#REF!),"",#REF!)</f>
        <v>#REF!</v>
      </c>
      <c r="K85" s="14" t="e">
        <f xml:space="preserve"> IF(ISBLANK(#REF!),"",#REF!)</f>
        <v>#REF!</v>
      </c>
      <c r="L85" s="14" t="e">
        <f xml:space="preserve"> IF(ISBLANK(#REF!),"",#REF!)</f>
        <v>#REF!</v>
      </c>
      <c r="M85" s="14" t="e">
        <f xml:space="preserve"> IF(ISBLANK(#REF!),"",#REF!)</f>
        <v>#REF!</v>
      </c>
      <c r="N85" s="14" t="e">
        <f xml:space="preserve"> IF(ISBLANK(#REF!),"",#REF!)</f>
        <v>#REF!</v>
      </c>
      <c r="O85" s="14" t="e">
        <f xml:space="preserve"> IF(ISBLANK(#REF!),"",#REF!)</f>
        <v>#REF!</v>
      </c>
      <c r="P85" s="14" t="e">
        <f xml:space="preserve"> IF(ISBLANK(#REF!),"",#REF!)</f>
        <v>#REF!</v>
      </c>
      <c r="Q85" s="14" t="e">
        <f xml:space="preserve"> IF(ISBLANK(#REF!),"",#REF!)</f>
        <v>#REF!</v>
      </c>
      <c r="R85" s="13" t="e">
        <f>CONCATENATE("The property is a ",#REF!," which is used as a ",#REF!)</f>
        <v>#REF!</v>
      </c>
      <c r="S85" s="14" t="e">
        <f>IF(#REF! = "Y","The Council's standard conditions for an HMO license have been imposed, together with additional conditions","The Council's standard conditions for an HMO license have been imposed")</f>
        <v>#REF!</v>
      </c>
      <c r="T85" s="18" t="e">
        <f>CONCATENATE("The license was issued on ",TEXT(#REF!,"d mmmm yyyy")," and is valid until ",TEXT(#REF!,"d mmmm yyyy"))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CONCATENATE("The property is licensed for occupation by a maximum of ",#REF!," households, which shall be comprised of no more than ",#REF!," persons in total.")</f>
        <v>#REF!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6" x14ac:dyDescent="0.25">
      <c r="A86" s="19" t="e">
        <f>#REF!</f>
        <v>#REF!</v>
      </c>
      <c r="B86" s="14" t="e">
        <f xml:space="preserve"> IF(ISBLANK(#REF!),"",#REF!)</f>
        <v>#REF!</v>
      </c>
      <c r="C86" s="14" t="e">
        <f xml:space="preserve"> IF(ISBLANK(#REF!),"",#REF!)</f>
        <v>#REF!</v>
      </c>
      <c r="D86" s="14" t="e">
        <f xml:space="preserve"> IF(ISBLANK(#REF!),"",#REF!)</f>
        <v>#REF!</v>
      </c>
      <c r="E86" s="14" t="e">
        <f xml:space="preserve"> IF(ISBLANK(#REF!),"",#REF!)</f>
        <v>#REF!</v>
      </c>
      <c r="F86" s="14" t="e">
        <f xml:space="preserve"> IF(ISBLANK(#REF!),"",#REF!)</f>
        <v>#REF!</v>
      </c>
      <c r="G86" s="14" t="e">
        <f xml:space="preserve"> IF(ISBLANK(#REF!),"",#REF!)</f>
        <v>#REF!</v>
      </c>
      <c r="H86" s="14" t="e">
        <f xml:space="preserve"> IF(ISBLANK(#REF!),"",#REF!)</f>
        <v>#REF!</v>
      </c>
      <c r="I86" s="14" t="e">
        <f xml:space="preserve"> IF(ISBLANK(#REF!),"",#REF!)</f>
        <v>#REF!</v>
      </c>
      <c r="J86" s="14" t="e">
        <f xml:space="preserve"> IF(ISBLANK(#REF!),"",#REF!)</f>
        <v>#REF!</v>
      </c>
      <c r="K86" s="14" t="e">
        <f xml:space="preserve"> IF(ISBLANK(#REF!),"",#REF!)</f>
        <v>#REF!</v>
      </c>
      <c r="L86" s="14" t="e">
        <f xml:space="preserve"> IF(ISBLANK(#REF!),"",#REF!)</f>
        <v>#REF!</v>
      </c>
      <c r="M86" s="14" t="e">
        <f xml:space="preserve"> IF(ISBLANK(#REF!),"",#REF!)</f>
        <v>#REF!</v>
      </c>
      <c r="N86" s="14" t="e">
        <f xml:space="preserve"> IF(ISBLANK(#REF!),"",#REF!)</f>
        <v>#REF!</v>
      </c>
      <c r="O86" s="14" t="e">
        <f xml:space="preserve"> IF(ISBLANK(#REF!),"",#REF!)</f>
        <v>#REF!</v>
      </c>
      <c r="P86" s="14" t="e">
        <f xml:space="preserve"> IF(ISBLANK(#REF!),"",#REF!)</f>
        <v>#REF!</v>
      </c>
      <c r="Q86" s="14" t="e">
        <f xml:space="preserve"> IF(ISBLANK(#REF!),"",#REF!)</f>
        <v>#REF!</v>
      </c>
      <c r="R86" s="13" t="e">
        <f>CONCATENATE("The property is a ",#REF!," which is used as a ",#REF!)</f>
        <v>#REF!</v>
      </c>
      <c r="S86" s="14" t="e">
        <f>IF(#REF! = "Y","The Council's standard conditions for an HMO license have been imposed, together with additional conditions","The Council's standard conditions for an HMO license have been imposed")</f>
        <v>#REF!</v>
      </c>
      <c r="T86" s="18" t="e">
        <f>CONCATENATE("The license was issued on ",TEXT(#REF!,"d mmmm yyyy")," and is valid until ",TEXT(#REF!,"d mmmm yyyy"))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CONCATENATE("The property is licensed for occupation by a maximum of ",#REF!," households, which shall be comprised of no more than ",#REF!," persons in total.")</f>
        <v>#REF!</v>
      </c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1:46" x14ac:dyDescent="0.25">
      <c r="A87" s="19" t="e">
        <f>#REF!</f>
        <v>#REF!</v>
      </c>
      <c r="B87" s="14" t="e">
        <f xml:space="preserve"> IF(ISBLANK(#REF!),"",#REF!)</f>
        <v>#REF!</v>
      </c>
      <c r="C87" s="14" t="e">
        <f xml:space="preserve"> IF(ISBLANK(#REF!),"",#REF!)</f>
        <v>#REF!</v>
      </c>
      <c r="D87" s="14" t="e">
        <f xml:space="preserve"> IF(ISBLANK(#REF!),"",#REF!)</f>
        <v>#REF!</v>
      </c>
      <c r="E87" s="14" t="e">
        <f xml:space="preserve"> IF(ISBLANK(#REF!),"",#REF!)</f>
        <v>#REF!</v>
      </c>
      <c r="F87" s="14" t="e">
        <f xml:space="preserve"> IF(ISBLANK(#REF!),"",#REF!)</f>
        <v>#REF!</v>
      </c>
      <c r="G87" s="14" t="e">
        <f xml:space="preserve"> IF(ISBLANK(#REF!),"",#REF!)</f>
        <v>#REF!</v>
      </c>
      <c r="H87" s="14" t="e">
        <f xml:space="preserve"> IF(ISBLANK(#REF!),"",#REF!)</f>
        <v>#REF!</v>
      </c>
      <c r="I87" s="14" t="e">
        <f xml:space="preserve"> IF(ISBLANK(#REF!),"",#REF!)</f>
        <v>#REF!</v>
      </c>
      <c r="J87" s="14" t="e">
        <f xml:space="preserve"> IF(ISBLANK(#REF!),"",#REF!)</f>
        <v>#REF!</v>
      </c>
      <c r="K87" s="14" t="e">
        <f xml:space="preserve"> IF(ISBLANK(#REF!),"",#REF!)</f>
        <v>#REF!</v>
      </c>
      <c r="L87" s="14" t="e">
        <f xml:space="preserve"> IF(ISBLANK(#REF!),"",#REF!)</f>
        <v>#REF!</v>
      </c>
      <c r="M87" s="14" t="e">
        <f xml:space="preserve"> IF(ISBLANK(#REF!),"",#REF!)</f>
        <v>#REF!</v>
      </c>
      <c r="N87" s="14" t="e">
        <f xml:space="preserve"> IF(ISBLANK(#REF!),"",#REF!)</f>
        <v>#REF!</v>
      </c>
      <c r="O87" s="14" t="e">
        <f xml:space="preserve"> IF(ISBLANK(#REF!),"",#REF!)</f>
        <v>#REF!</v>
      </c>
      <c r="P87" s="14" t="e">
        <f xml:space="preserve"> IF(ISBLANK(#REF!),"",#REF!)</f>
        <v>#REF!</v>
      </c>
      <c r="Q87" s="14" t="e">
        <f xml:space="preserve"> IF(ISBLANK(#REF!),"",#REF!)</f>
        <v>#REF!</v>
      </c>
      <c r="R87" s="13" t="e">
        <f>CONCATENATE("The property is a ",#REF!," which is used as a ",#REF!)</f>
        <v>#REF!</v>
      </c>
      <c r="S87" s="14" t="e">
        <f>IF(#REF! = "Y","The Council's standard conditions for an HMO license have been imposed, together with additional conditions","The Council's standard conditions for an HMO license have been imposed")</f>
        <v>#REF!</v>
      </c>
      <c r="T87" s="18" t="e">
        <f>CONCATENATE("The license was issued on ",TEXT(#REF!,"d mmmm yyyy")," and is valid until ",TEXT(#REF!,"d mmmm yyyy"))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CONCATENATE("The property is licensed for occupation by a maximum of ",#REF!," households, which shall be comprised of no more than ",#REF!," persons in total.")</f>
        <v>#REF!</v>
      </c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1:46" x14ac:dyDescent="0.25">
      <c r="A88" s="19" t="e">
        <f>#REF!</f>
        <v>#REF!</v>
      </c>
      <c r="B88" s="14" t="e">
        <f xml:space="preserve"> IF(ISBLANK(#REF!),"",#REF!)</f>
        <v>#REF!</v>
      </c>
      <c r="C88" s="14" t="e">
        <f xml:space="preserve"> IF(ISBLANK(#REF!),"",#REF!)</f>
        <v>#REF!</v>
      </c>
      <c r="D88" s="14" t="e">
        <f xml:space="preserve"> IF(ISBLANK(#REF!),"",#REF!)</f>
        <v>#REF!</v>
      </c>
      <c r="E88" s="14" t="e">
        <f xml:space="preserve"> IF(ISBLANK(#REF!),"",#REF!)</f>
        <v>#REF!</v>
      </c>
      <c r="F88" s="14" t="e">
        <f xml:space="preserve"> IF(ISBLANK(#REF!),"",#REF!)</f>
        <v>#REF!</v>
      </c>
      <c r="G88" s="14" t="e">
        <f xml:space="preserve"> IF(ISBLANK(#REF!),"",#REF!)</f>
        <v>#REF!</v>
      </c>
      <c r="H88" s="14" t="e">
        <f xml:space="preserve"> IF(ISBLANK(#REF!),"",#REF!)</f>
        <v>#REF!</v>
      </c>
      <c r="I88" s="14" t="e">
        <f xml:space="preserve"> IF(ISBLANK(#REF!),"",#REF!)</f>
        <v>#REF!</v>
      </c>
      <c r="J88" s="14" t="e">
        <f xml:space="preserve"> IF(ISBLANK(#REF!),"",#REF!)</f>
        <v>#REF!</v>
      </c>
      <c r="K88" s="14" t="e">
        <f xml:space="preserve"> IF(ISBLANK(#REF!),"",#REF!)</f>
        <v>#REF!</v>
      </c>
      <c r="L88" s="14" t="e">
        <f xml:space="preserve"> IF(ISBLANK(#REF!),"",#REF!)</f>
        <v>#REF!</v>
      </c>
      <c r="M88" s="14" t="e">
        <f xml:space="preserve"> IF(ISBLANK(#REF!),"",#REF!)</f>
        <v>#REF!</v>
      </c>
      <c r="N88" s="14" t="e">
        <f xml:space="preserve"> IF(ISBLANK(#REF!),"",#REF!)</f>
        <v>#REF!</v>
      </c>
      <c r="O88" s="14" t="e">
        <f xml:space="preserve"> IF(ISBLANK(#REF!),"",#REF!)</f>
        <v>#REF!</v>
      </c>
      <c r="P88" s="14" t="e">
        <f xml:space="preserve"> IF(ISBLANK(#REF!),"",#REF!)</f>
        <v>#REF!</v>
      </c>
      <c r="Q88" s="14" t="e">
        <f xml:space="preserve"> IF(ISBLANK(#REF!),"",#REF!)</f>
        <v>#REF!</v>
      </c>
      <c r="R88" s="13" t="e">
        <f>CONCATENATE("The property is a ",#REF!," which is used as a ",#REF!)</f>
        <v>#REF!</v>
      </c>
      <c r="S88" s="14" t="e">
        <f>IF(#REF! = "Y","The Council's standard conditions for an HMO license have been imposed, together with additional conditions","The Council's standard conditions for an HMO license have been imposed")</f>
        <v>#REF!</v>
      </c>
      <c r="T88" s="18" t="e">
        <f>CONCATENATE("The license was issued on ",TEXT(#REF!,"d mmmm yyyy")," and is valid until ",TEXT(#REF!,"d mmmm yyyy"))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CONCATENATE("The property is licensed for occupation by a maximum of ",#REF!," households, which shall be comprised of no more than ",#REF!," persons in total.")</f>
        <v>#REF!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1:46" x14ac:dyDescent="0.25">
      <c r="A89" s="19" t="e">
        <f>#REF!</f>
        <v>#REF!</v>
      </c>
      <c r="B89" s="14" t="e">
        <f xml:space="preserve"> IF(ISBLANK(#REF!),"",#REF!)</f>
        <v>#REF!</v>
      </c>
      <c r="C89" s="14" t="e">
        <f xml:space="preserve"> IF(ISBLANK(#REF!),"",#REF!)</f>
        <v>#REF!</v>
      </c>
      <c r="D89" s="14" t="e">
        <f xml:space="preserve"> IF(ISBLANK(#REF!),"",#REF!)</f>
        <v>#REF!</v>
      </c>
      <c r="E89" s="14" t="e">
        <f xml:space="preserve"> IF(ISBLANK(#REF!),"",#REF!)</f>
        <v>#REF!</v>
      </c>
      <c r="F89" s="14" t="e">
        <f xml:space="preserve"> IF(ISBLANK(#REF!),"",#REF!)</f>
        <v>#REF!</v>
      </c>
      <c r="G89" s="14" t="e">
        <f xml:space="preserve"> IF(ISBLANK(#REF!),"",#REF!)</f>
        <v>#REF!</v>
      </c>
      <c r="H89" s="14" t="e">
        <f xml:space="preserve"> IF(ISBLANK(#REF!),"",#REF!)</f>
        <v>#REF!</v>
      </c>
      <c r="I89" s="14" t="e">
        <f xml:space="preserve"> IF(ISBLANK(#REF!),"",#REF!)</f>
        <v>#REF!</v>
      </c>
      <c r="J89" s="14" t="e">
        <f xml:space="preserve"> IF(ISBLANK(#REF!),"",#REF!)</f>
        <v>#REF!</v>
      </c>
      <c r="K89" s="14" t="e">
        <f xml:space="preserve"> IF(ISBLANK(#REF!),"",#REF!)</f>
        <v>#REF!</v>
      </c>
      <c r="L89" s="14" t="e">
        <f xml:space="preserve"> IF(ISBLANK(#REF!),"",#REF!)</f>
        <v>#REF!</v>
      </c>
      <c r="M89" s="14" t="e">
        <f xml:space="preserve"> IF(ISBLANK(#REF!),"",#REF!)</f>
        <v>#REF!</v>
      </c>
      <c r="N89" s="14" t="e">
        <f xml:space="preserve"> IF(ISBLANK(#REF!),"",#REF!)</f>
        <v>#REF!</v>
      </c>
      <c r="O89" s="14" t="e">
        <f xml:space="preserve"> IF(ISBLANK(#REF!),"",#REF!)</f>
        <v>#REF!</v>
      </c>
      <c r="P89" s="14" t="e">
        <f xml:space="preserve"> IF(ISBLANK(#REF!),"",#REF!)</f>
        <v>#REF!</v>
      </c>
      <c r="Q89" s="14" t="e">
        <f xml:space="preserve"> IF(ISBLANK(#REF!),"",#REF!)</f>
        <v>#REF!</v>
      </c>
      <c r="R89" s="13" t="e">
        <f>CONCATENATE("The property is a ",#REF!," which is used as a ",#REF!)</f>
        <v>#REF!</v>
      </c>
      <c r="S89" s="14" t="e">
        <f>IF(#REF! = "Y","The Council's standard conditions for an HMO license have been imposed, together with additional conditions","The Council's standard conditions for an HMO license have been imposed")</f>
        <v>#REF!</v>
      </c>
      <c r="T89" s="18" t="e">
        <f>CONCATENATE("The license was issued on ",TEXT(#REF!,"d mmmm yyyy")," and is valid until ",TEXT(#REF!,"d mmmm yyyy"))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CONCATENATE("The property is licensed for occupation by a maximum of ",#REF!," households, which shall be comprised of no more than ",#REF!," persons in total.")</f>
        <v>#REF!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1:46" x14ac:dyDescent="0.25">
      <c r="A90" s="19" t="e">
        <f>#REF!</f>
        <v>#REF!</v>
      </c>
      <c r="B90" s="14" t="e">
        <f xml:space="preserve"> IF(ISBLANK(#REF!),"",#REF!)</f>
        <v>#REF!</v>
      </c>
      <c r="C90" s="14" t="e">
        <f xml:space="preserve"> IF(ISBLANK(#REF!),"",#REF!)</f>
        <v>#REF!</v>
      </c>
      <c r="D90" s="14" t="e">
        <f xml:space="preserve"> IF(ISBLANK(#REF!),"",#REF!)</f>
        <v>#REF!</v>
      </c>
      <c r="E90" s="14" t="e">
        <f xml:space="preserve"> IF(ISBLANK(#REF!),"",#REF!)</f>
        <v>#REF!</v>
      </c>
      <c r="F90" s="14" t="e">
        <f xml:space="preserve"> IF(ISBLANK(#REF!),"",#REF!)</f>
        <v>#REF!</v>
      </c>
      <c r="G90" s="14" t="e">
        <f xml:space="preserve"> IF(ISBLANK(#REF!),"",#REF!)</f>
        <v>#REF!</v>
      </c>
      <c r="H90" s="14" t="e">
        <f xml:space="preserve"> IF(ISBLANK(#REF!),"",#REF!)</f>
        <v>#REF!</v>
      </c>
      <c r="I90" s="14" t="e">
        <f xml:space="preserve"> IF(ISBLANK(#REF!),"",#REF!)</f>
        <v>#REF!</v>
      </c>
      <c r="J90" s="14" t="e">
        <f xml:space="preserve"> IF(ISBLANK(#REF!),"",#REF!)</f>
        <v>#REF!</v>
      </c>
      <c r="K90" s="14" t="e">
        <f xml:space="preserve"> IF(ISBLANK(#REF!),"",#REF!)</f>
        <v>#REF!</v>
      </c>
      <c r="L90" s="14" t="e">
        <f xml:space="preserve"> IF(ISBLANK(#REF!),"",#REF!)</f>
        <v>#REF!</v>
      </c>
      <c r="M90" s="14" t="e">
        <f xml:space="preserve"> IF(ISBLANK(#REF!),"",#REF!)</f>
        <v>#REF!</v>
      </c>
      <c r="N90" s="14" t="e">
        <f xml:space="preserve"> IF(ISBLANK(#REF!),"",#REF!)</f>
        <v>#REF!</v>
      </c>
      <c r="O90" s="14" t="e">
        <f xml:space="preserve"> IF(ISBLANK(#REF!),"",#REF!)</f>
        <v>#REF!</v>
      </c>
      <c r="P90" s="14" t="e">
        <f xml:space="preserve"> IF(ISBLANK(#REF!),"",#REF!)</f>
        <v>#REF!</v>
      </c>
      <c r="Q90" s="14" t="e">
        <f xml:space="preserve"> IF(ISBLANK(#REF!),"",#REF!)</f>
        <v>#REF!</v>
      </c>
      <c r="R90" s="13" t="e">
        <f>CONCATENATE("The property is a ",#REF!," which is used as a ",#REF!)</f>
        <v>#REF!</v>
      </c>
      <c r="S90" s="14" t="e">
        <f>IF(#REF! = "Y","The Council's standard conditions for an HMO license have been imposed, together with additional conditions","The Council's standard conditions for an HMO license have been imposed")</f>
        <v>#REF!</v>
      </c>
      <c r="T90" s="18" t="e">
        <f>CONCATENATE("The license was issued on ",TEXT(#REF!,"d mmmm yyyy")," and is valid until ",TEXT(#REF!,"d mmmm yyyy"))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CONCATENATE("The property is licensed for occupation by a maximum of ",#REF!," households, which shall be comprised of no more than ",#REF!," persons in total.")</f>
        <v>#REF!</v>
      </c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1:46" x14ac:dyDescent="0.25">
      <c r="A91" s="19" t="e">
        <f>#REF!</f>
        <v>#REF!</v>
      </c>
      <c r="B91" s="14" t="e">
        <f xml:space="preserve"> IF(ISBLANK(#REF!),"",#REF!)</f>
        <v>#REF!</v>
      </c>
      <c r="C91" s="14" t="e">
        <f xml:space="preserve"> IF(ISBLANK(#REF!),"",#REF!)</f>
        <v>#REF!</v>
      </c>
      <c r="D91" s="14" t="e">
        <f xml:space="preserve"> IF(ISBLANK(#REF!),"",#REF!)</f>
        <v>#REF!</v>
      </c>
      <c r="E91" s="14" t="e">
        <f xml:space="preserve"> IF(ISBLANK(#REF!),"",#REF!)</f>
        <v>#REF!</v>
      </c>
      <c r="F91" s="14" t="e">
        <f xml:space="preserve"> IF(ISBLANK(#REF!),"",#REF!)</f>
        <v>#REF!</v>
      </c>
      <c r="G91" s="14" t="e">
        <f xml:space="preserve"> IF(ISBLANK(#REF!),"",#REF!)</f>
        <v>#REF!</v>
      </c>
      <c r="H91" s="14" t="e">
        <f xml:space="preserve"> IF(ISBLANK(#REF!),"",#REF!)</f>
        <v>#REF!</v>
      </c>
      <c r="I91" s="14" t="e">
        <f xml:space="preserve"> IF(ISBLANK(#REF!),"",#REF!)</f>
        <v>#REF!</v>
      </c>
      <c r="J91" s="14" t="e">
        <f xml:space="preserve"> IF(ISBLANK(#REF!),"",#REF!)</f>
        <v>#REF!</v>
      </c>
      <c r="K91" s="14" t="e">
        <f xml:space="preserve"> IF(ISBLANK(#REF!),"",#REF!)</f>
        <v>#REF!</v>
      </c>
      <c r="L91" s="14" t="e">
        <f xml:space="preserve"> IF(ISBLANK(#REF!),"",#REF!)</f>
        <v>#REF!</v>
      </c>
      <c r="M91" s="14" t="e">
        <f xml:space="preserve"> IF(ISBLANK(#REF!),"",#REF!)</f>
        <v>#REF!</v>
      </c>
      <c r="N91" s="14" t="e">
        <f xml:space="preserve"> IF(ISBLANK(#REF!),"",#REF!)</f>
        <v>#REF!</v>
      </c>
      <c r="O91" s="14" t="e">
        <f xml:space="preserve"> IF(ISBLANK(#REF!),"",#REF!)</f>
        <v>#REF!</v>
      </c>
      <c r="P91" s="14" t="e">
        <f xml:space="preserve"> IF(ISBLANK(#REF!),"",#REF!)</f>
        <v>#REF!</v>
      </c>
      <c r="Q91" s="14" t="e">
        <f xml:space="preserve"> IF(ISBLANK(#REF!),"",#REF!)</f>
        <v>#REF!</v>
      </c>
      <c r="R91" s="13" t="e">
        <f>CONCATENATE("The property is a ",#REF!," which is used as a ",#REF!)</f>
        <v>#REF!</v>
      </c>
      <c r="S91" s="14" t="e">
        <f>IF(#REF! = "Y","The Council's standard conditions for an HMO license have been imposed, together with additional conditions","The Council's standard conditions for an HMO license have been imposed")</f>
        <v>#REF!</v>
      </c>
      <c r="T91" s="18" t="e">
        <f>CONCATENATE("The license was issued on ",TEXT(#REF!,"d mmmm yyyy")," and is valid until ",TEXT(#REF!,"d mmmm yyyy"))</f>
        <v>#REF!</v>
      </c>
      <c r="U91" s="14" t="e">
        <f>#REF!</f>
        <v>#REF!</v>
      </c>
      <c r="V91" s="14" t="e">
        <f>#REF!</f>
        <v>#REF!</v>
      </c>
      <c r="W91" s="14" t="e">
        <f>#REF!</f>
        <v>#REF!</v>
      </c>
      <c r="X91" s="14" t="e">
        <f>#REF!</f>
        <v>#REF!</v>
      </c>
      <c r="Y91" s="14" t="e">
        <f>#REF!</f>
        <v>#REF!</v>
      </c>
      <c r="Z91" s="14" t="e">
        <f>#REF!</f>
        <v>#REF!</v>
      </c>
      <c r="AA91" s="14" t="e">
        <f>#REF!</f>
        <v>#REF!</v>
      </c>
      <c r="AB91" s="14" t="e">
        <f>#REF!</f>
        <v>#REF!</v>
      </c>
      <c r="AC91" s="14" t="e">
        <f>CONCATENATE("The property is licensed for occupation by a maximum of ",#REF!," households, which shall be comprised of no more than ",#REF!," persons in total.")</f>
        <v>#REF!</v>
      </c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1:46" x14ac:dyDescent="0.25">
      <c r="A92" s="19" t="e">
        <f>#REF!</f>
        <v>#REF!</v>
      </c>
      <c r="B92" s="14" t="e">
        <f xml:space="preserve"> IF(ISBLANK(#REF!),"",#REF!)</f>
        <v>#REF!</v>
      </c>
      <c r="C92" s="14" t="e">
        <f xml:space="preserve"> IF(ISBLANK(#REF!),"",#REF!)</f>
        <v>#REF!</v>
      </c>
      <c r="D92" s="14" t="e">
        <f xml:space="preserve"> IF(ISBLANK(#REF!),"",#REF!)</f>
        <v>#REF!</v>
      </c>
      <c r="E92" s="14" t="e">
        <f xml:space="preserve"> IF(ISBLANK(#REF!),"",#REF!)</f>
        <v>#REF!</v>
      </c>
      <c r="F92" s="14" t="e">
        <f xml:space="preserve"> IF(ISBLANK(#REF!),"",#REF!)</f>
        <v>#REF!</v>
      </c>
      <c r="G92" s="14" t="e">
        <f xml:space="preserve"> IF(ISBLANK(#REF!),"",#REF!)</f>
        <v>#REF!</v>
      </c>
      <c r="H92" s="14" t="e">
        <f xml:space="preserve"> IF(ISBLANK(#REF!),"",#REF!)</f>
        <v>#REF!</v>
      </c>
      <c r="I92" s="14" t="e">
        <f xml:space="preserve"> IF(ISBLANK(#REF!),"",#REF!)</f>
        <v>#REF!</v>
      </c>
      <c r="J92" s="14" t="e">
        <f xml:space="preserve"> IF(ISBLANK(#REF!),"",#REF!)</f>
        <v>#REF!</v>
      </c>
      <c r="K92" s="14" t="e">
        <f xml:space="preserve"> IF(ISBLANK(#REF!),"",#REF!)</f>
        <v>#REF!</v>
      </c>
      <c r="L92" s="14" t="e">
        <f xml:space="preserve"> IF(ISBLANK(#REF!),"",#REF!)</f>
        <v>#REF!</v>
      </c>
      <c r="M92" s="14" t="e">
        <f xml:space="preserve"> IF(ISBLANK(#REF!),"",#REF!)</f>
        <v>#REF!</v>
      </c>
      <c r="N92" s="14" t="e">
        <f xml:space="preserve"> IF(ISBLANK(#REF!),"",#REF!)</f>
        <v>#REF!</v>
      </c>
      <c r="O92" s="14" t="e">
        <f xml:space="preserve"> IF(ISBLANK(#REF!),"",#REF!)</f>
        <v>#REF!</v>
      </c>
      <c r="P92" s="14" t="e">
        <f xml:space="preserve"> IF(ISBLANK(#REF!),"",#REF!)</f>
        <v>#REF!</v>
      </c>
      <c r="Q92" s="14" t="e">
        <f xml:space="preserve"> IF(ISBLANK(#REF!),"",#REF!)</f>
        <v>#REF!</v>
      </c>
      <c r="R92" s="13" t="e">
        <f>CONCATENATE("The property is a ",#REF!," which is used as a ",#REF!)</f>
        <v>#REF!</v>
      </c>
      <c r="S92" s="14" t="e">
        <f>IF(#REF! = "Y","The Council's standard conditions for an HMO license have been imposed, together with additional conditions","The Council's standard conditions for an HMO license have been imposed")</f>
        <v>#REF!</v>
      </c>
      <c r="T92" s="18" t="e">
        <f>CONCATENATE("The license was issued on ",TEXT(#REF!,"d mmmm yyyy")," and is valid until ",TEXT(#REF!,"d mmmm yyyy"))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CONCATENATE("The property is licensed for occupation by a maximum of ",#REF!," households, which shall be comprised of no more than ",#REF!," persons in total.")</f>
        <v>#REF!</v>
      </c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1:46" x14ac:dyDescent="0.25">
      <c r="A93" s="19" t="e">
        <f>#REF!</f>
        <v>#REF!</v>
      </c>
      <c r="B93" s="14" t="e">
        <f xml:space="preserve"> IF(ISBLANK(#REF!),"",#REF!)</f>
        <v>#REF!</v>
      </c>
      <c r="C93" s="14" t="e">
        <f xml:space="preserve"> IF(ISBLANK(#REF!),"",#REF!)</f>
        <v>#REF!</v>
      </c>
      <c r="D93" s="14" t="e">
        <f xml:space="preserve"> IF(ISBLANK(#REF!),"",#REF!)</f>
        <v>#REF!</v>
      </c>
      <c r="E93" s="14" t="e">
        <f xml:space="preserve"> IF(ISBLANK(#REF!),"",#REF!)</f>
        <v>#REF!</v>
      </c>
      <c r="F93" s="14" t="e">
        <f xml:space="preserve"> IF(ISBLANK(#REF!),"",#REF!)</f>
        <v>#REF!</v>
      </c>
      <c r="G93" s="14" t="e">
        <f xml:space="preserve"> IF(ISBLANK(#REF!),"",#REF!)</f>
        <v>#REF!</v>
      </c>
      <c r="H93" s="14" t="e">
        <f xml:space="preserve"> IF(ISBLANK(#REF!),"",#REF!)</f>
        <v>#REF!</v>
      </c>
      <c r="I93" s="14" t="e">
        <f xml:space="preserve"> IF(ISBLANK(#REF!),"",#REF!)</f>
        <v>#REF!</v>
      </c>
      <c r="J93" s="14" t="e">
        <f xml:space="preserve"> IF(ISBLANK(#REF!),"",#REF!)</f>
        <v>#REF!</v>
      </c>
      <c r="K93" s="14" t="e">
        <f xml:space="preserve"> IF(ISBLANK(#REF!),"",#REF!)</f>
        <v>#REF!</v>
      </c>
      <c r="L93" s="14" t="e">
        <f xml:space="preserve"> IF(ISBLANK(#REF!),"",#REF!)</f>
        <v>#REF!</v>
      </c>
      <c r="M93" s="14" t="e">
        <f xml:space="preserve"> IF(ISBLANK(#REF!),"",#REF!)</f>
        <v>#REF!</v>
      </c>
      <c r="N93" s="14" t="e">
        <f xml:space="preserve"> IF(ISBLANK(#REF!),"",#REF!)</f>
        <v>#REF!</v>
      </c>
      <c r="O93" s="14" t="e">
        <f xml:space="preserve"> IF(ISBLANK(#REF!),"",#REF!)</f>
        <v>#REF!</v>
      </c>
      <c r="P93" s="14" t="e">
        <f xml:space="preserve"> IF(ISBLANK(#REF!),"",#REF!)</f>
        <v>#REF!</v>
      </c>
      <c r="Q93" s="14" t="e">
        <f xml:space="preserve"> IF(ISBLANK(#REF!),"",#REF!)</f>
        <v>#REF!</v>
      </c>
      <c r="R93" s="13" t="e">
        <f>CONCATENATE("The property is a ",#REF!," which is used as a ",#REF!)</f>
        <v>#REF!</v>
      </c>
      <c r="S93" s="14" t="e">
        <f>IF(#REF! = "Y","The Council's standard conditions for an HMO license have been imposed, together with additional conditions","The Council's standard conditions for an HMO license have been imposed")</f>
        <v>#REF!</v>
      </c>
      <c r="T93" s="18" t="e">
        <f>CONCATENATE("The license was issued on ",TEXT(#REF!,"d mmmm yyyy")," and is valid until ",TEXT(#REF!,"d mmmm yyyy"))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CONCATENATE("The property is licensed for occupation by a maximum of ",#REF!," households, which shall be comprised of no more than ",#REF!," persons in total.")</f>
        <v>#REF!</v>
      </c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1:46" x14ac:dyDescent="0.25">
      <c r="A94" s="19" t="e">
        <f>#REF!</f>
        <v>#REF!</v>
      </c>
      <c r="B94" s="14" t="e">
        <f xml:space="preserve"> IF(ISBLANK(#REF!),"",#REF!)</f>
        <v>#REF!</v>
      </c>
      <c r="C94" s="14" t="e">
        <f xml:space="preserve"> IF(ISBLANK(#REF!),"",#REF!)</f>
        <v>#REF!</v>
      </c>
      <c r="D94" s="14" t="e">
        <f xml:space="preserve"> IF(ISBLANK(#REF!),"",#REF!)</f>
        <v>#REF!</v>
      </c>
      <c r="E94" s="14" t="e">
        <f xml:space="preserve"> IF(ISBLANK(#REF!),"",#REF!)</f>
        <v>#REF!</v>
      </c>
      <c r="F94" s="14" t="e">
        <f xml:space="preserve"> IF(ISBLANK(#REF!),"",#REF!)</f>
        <v>#REF!</v>
      </c>
      <c r="G94" s="14" t="e">
        <f xml:space="preserve"> IF(ISBLANK(#REF!),"",#REF!)</f>
        <v>#REF!</v>
      </c>
      <c r="H94" s="14" t="e">
        <f xml:space="preserve"> IF(ISBLANK(#REF!),"",#REF!)</f>
        <v>#REF!</v>
      </c>
      <c r="I94" s="14" t="e">
        <f xml:space="preserve"> IF(ISBLANK(#REF!),"",#REF!)</f>
        <v>#REF!</v>
      </c>
      <c r="J94" s="14" t="e">
        <f xml:space="preserve"> IF(ISBLANK(#REF!),"",#REF!)</f>
        <v>#REF!</v>
      </c>
      <c r="K94" s="14" t="e">
        <f xml:space="preserve"> IF(ISBLANK(#REF!),"",#REF!)</f>
        <v>#REF!</v>
      </c>
      <c r="L94" s="14" t="e">
        <f xml:space="preserve"> IF(ISBLANK(#REF!),"",#REF!)</f>
        <v>#REF!</v>
      </c>
      <c r="M94" s="14" t="e">
        <f xml:space="preserve"> IF(ISBLANK(#REF!),"",#REF!)</f>
        <v>#REF!</v>
      </c>
      <c r="N94" s="14" t="e">
        <f xml:space="preserve"> IF(ISBLANK(#REF!),"",#REF!)</f>
        <v>#REF!</v>
      </c>
      <c r="O94" s="14" t="e">
        <f xml:space="preserve"> IF(ISBLANK(#REF!),"",#REF!)</f>
        <v>#REF!</v>
      </c>
      <c r="P94" s="14" t="e">
        <f xml:space="preserve"> IF(ISBLANK(#REF!),"",#REF!)</f>
        <v>#REF!</v>
      </c>
      <c r="Q94" s="14" t="e">
        <f xml:space="preserve"> IF(ISBLANK(#REF!),"",#REF!)</f>
        <v>#REF!</v>
      </c>
      <c r="R94" s="13" t="e">
        <f>CONCATENATE("The property is a ",#REF!," which is used as a ",#REF!)</f>
        <v>#REF!</v>
      </c>
      <c r="S94" s="14" t="e">
        <f>IF(#REF! = "Y","The Council's standard conditions for an HMO license have been imposed, together with additional conditions","The Council's standard conditions for an HMO license have been imposed")</f>
        <v>#REF!</v>
      </c>
      <c r="T94" s="18" t="e">
        <f>CONCATENATE("The license was issued on ",TEXT(#REF!,"d mmmm yyyy")," and is valid until ",TEXT(#REF!,"d mmmm yyyy"))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CONCATENATE("The property is licensed for occupation by a maximum of ",#REF!," households, which shall be comprised of no more than ",#REF!," persons in total.")</f>
        <v>#REF!</v>
      </c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1:46" x14ac:dyDescent="0.25">
      <c r="A95" s="19" t="e">
        <f>#REF!</f>
        <v>#REF!</v>
      </c>
      <c r="B95" s="14" t="e">
        <f xml:space="preserve"> IF(ISBLANK(#REF!),"",#REF!)</f>
        <v>#REF!</v>
      </c>
      <c r="C95" s="14" t="e">
        <f xml:space="preserve"> IF(ISBLANK(#REF!),"",#REF!)</f>
        <v>#REF!</v>
      </c>
      <c r="D95" s="14" t="e">
        <f xml:space="preserve"> IF(ISBLANK(#REF!),"",#REF!)</f>
        <v>#REF!</v>
      </c>
      <c r="E95" s="14" t="e">
        <f xml:space="preserve"> IF(ISBLANK(#REF!),"",#REF!)</f>
        <v>#REF!</v>
      </c>
      <c r="F95" s="14" t="e">
        <f xml:space="preserve"> IF(ISBLANK(#REF!),"",#REF!)</f>
        <v>#REF!</v>
      </c>
      <c r="G95" s="14" t="e">
        <f xml:space="preserve"> IF(ISBLANK(#REF!),"",#REF!)</f>
        <v>#REF!</v>
      </c>
      <c r="H95" s="14" t="e">
        <f xml:space="preserve"> IF(ISBLANK(#REF!),"",#REF!)</f>
        <v>#REF!</v>
      </c>
      <c r="I95" s="14" t="e">
        <f xml:space="preserve"> IF(ISBLANK(#REF!),"",#REF!)</f>
        <v>#REF!</v>
      </c>
      <c r="J95" s="14" t="e">
        <f xml:space="preserve"> IF(ISBLANK(#REF!),"",#REF!)</f>
        <v>#REF!</v>
      </c>
      <c r="K95" s="14" t="e">
        <f xml:space="preserve"> IF(ISBLANK(#REF!),"",#REF!)</f>
        <v>#REF!</v>
      </c>
      <c r="L95" s="14" t="e">
        <f xml:space="preserve"> IF(ISBLANK(#REF!),"",#REF!)</f>
        <v>#REF!</v>
      </c>
      <c r="M95" s="14" t="e">
        <f xml:space="preserve"> IF(ISBLANK(#REF!),"",#REF!)</f>
        <v>#REF!</v>
      </c>
      <c r="N95" s="14" t="e">
        <f xml:space="preserve"> IF(ISBLANK(#REF!),"",#REF!)</f>
        <v>#REF!</v>
      </c>
      <c r="O95" s="14" t="e">
        <f xml:space="preserve"> IF(ISBLANK(#REF!),"",#REF!)</f>
        <v>#REF!</v>
      </c>
      <c r="P95" s="14" t="e">
        <f xml:space="preserve"> IF(ISBLANK(#REF!),"",#REF!)</f>
        <v>#REF!</v>
      </c>
      <c r="Q95" s="14" t="e">
        <f xml:space="preserve"> IF(ISBLANK(#REF!),"",#REF!)</f>
        <v>#REF!</v>
      </c>
      <c r="R95" s="13" t="e">
        <f>CONCATENATE("The property is a ",#REF!," which is used as a ",#REF!)</f>
        <v>#REF!</v>
      </c>
      <c r="S95" s="14" t="e">
        <f>IF(#REF! = "Y","The Council's standard conditions for an HMO license have been imposed, together with additional conditions","The Council's standard conditions for an HMO license have been imposed")</f>
        <v>#REF!</v>
      </c>
      <c r="T95" s="18" t="e">
        <f>CONCATENATE("The license was issued on ",TEXT(#REF!,"d mmmm yyyy")," and is valid until ",TEXT(#REF!,"d mmmm yyyy"))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CONCATENATE("The property is licensed for occupation by a maximum of ",#REF!," households, which shall be comprised of no more than ",#REF!," persons in total.")</f>
        <v>#REF!</v>
      </c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1:46" x14ac:dyDescent="0.25">
      <c r="A96" s="19" t="e">
        <f>#REF!</f>
        <v>#REF!</v>
      </c>
      <c r="B96" s="14" t="e">
        <f xml:space="preserve"> IF(ISBLANK(#REF!),"",#REF!)</f>
        <v>#REF!</v>
      </c>
      <c r="C96" s="14" t="e">
        <f xml:space="preserve"> IF(ISBLANK(#REF!),"",#REF!)</f>
        <v>#REF!</v>
      </c>
      <c r="D96" s="14" t="e">
        <f xml:space="preserve"> IF(ISBLANK(#REF!),"",#REF!)</f>
        <v>#REF!</v>
      </c>
      <c r="E96" s="14" t="e">
        <f xml:space="preserve"> IF(ISBLANK(#REF!),"",#REF!)</f>
        <v>#REF!</v>
      </c>
      <c r="F96" s="14" t="e">
        <f xml:space="preserve"> IF(ISBLANK(#REF!),"",#REF!)</f>
        <v>#REF!</v>
      </c>
      <c r="G96" s="14" t="e">
        <f xml:space="preserve"> IF(ISBLANK(#REF!),"",#REF!)</f>
        <v>#REF!</v>
      </c>
      <c r="H96" s="14" t="e">
        <f xml:space="preserve"> IF(ISBLANK(#REF!),"",#REF!)</f>
        <v>#REF!</v>
      </c>
      <c r="I96" s="14" t="e">
        <f xml:space="preserve"> IF(ISBLANK(#REF!),"",#REF!)</f>
        <v>#REF!</v>
      </c>
      <c r="J96" s="14" t="e">
        <f xml:space="preserve"> IF(ISBLANK(#REF!),"",#REF!)</f>
        <v>#REF!</v>
      </c>
      <c r="K96" s="14" t="e">
        <f xml:space="preserve"> IF(ISBLANK(#REF!),"",#REF!)</f>
        <v>#REF!</v>
      </c>
      <c r="L96" s="14" t="e">
        <f xml:space="preserve"> IF(ISBLANK(#REF!),"",#REF!)</f>
        <v>#REF!</v>
      </c>
      <c r="M96" s="14" t="e">
        <f xml:space="preserve"> IF(ISBLANK(#REF!),"",#REF!)</f>
        <v>#REF!</v>
      </c>
      <c r="N96" s="14" t="e">
        <f xml:space="preserve"> IF(ISBLANK(#REF!),"",#REF!)</f>
        <v>#REF!</v>
      </c>
      <c r="O96" s="14" t="e">
        <f xml:space="preserve"> IF(ISBLANK(#REF!),"",#REF!)</f>
        <v>#REF!</v>
      </c>
      <c r="P96" s="14" t="e">
        <f xml:space="preserve"> IF(ISBLANK(#REF!),"",#REF!)</f>
        <v>#REF!</v>
      </c>
      <c r="Q96" s="14" t="e">
        <f xml:space="preserve"> IF(ISBLANK(#REF!),"",#REF!)</f>
        <v>#REF!</v>
      </c>
      <c r="R96" s="13" t="e">
        <f>CONCATENATE("The property is a ",#REF!," which is used as a ",#REF!)</f>
        <v>#REF!</v>
      </c>
      <c r="S96" s="14" t="e">
        <f>IF(#REF! = "Y","The Council's standard conditions for an HMO license have been imposed, together with additional conditions","The Council's standard conditions for an HMO license have been imposed")</f>
        <v>#REF!</v>
      </c>
      <c r="T96" s="18" t="e">
        <f>CONCATENATE("The license was issued on ",TEXT(#REF!,"d mmmm yyyy")," and is valid until ",TEXT(#REF!,"d mmmm yyyy"))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CONCATENATE("The property is licensed for occupation by a maximum of ",#REF!," households, which shall be comprised of no more than ",#REF!," persons in total.")</f>
        <v>#REF!</v>
      </c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1:46" x14ac:dyDescent="0.25">
      <c r="A97" s="19" t="e">
        <f>#REF!</f>
        <v>#REF!</v>
      </c>
      <c r="B97" s="14" t="e">
        <f xml:space="preserve"> IF(ISBLANK(#REF!),"",#REF!)</f>
        <v>#REF!</v>
      </c>
      <c r="C97" s="14" t="e">
        <f xml:space="preserve"> IF(ISBLANK(#REF!),"",#REF!)</f>
        <v>#REF!</v>
      </c>
      <c r="D97" s="14" t="e">
        <f xml:space="preserve"> IF(ISBLANK(#REF!),"",#REF!)</f>
        <v>#REF!</v>
      </c>
      <c r="E97" s="14" t="e">
        <f xml:space="preserve"> IF(ISBLANK(#REF!),"",#REF!)</f>
        <v>#REF!</v>
      </c>
      <c r="F97" s="14" t="e">
        <f xml:space="preserve"> IF(ISBLANK(#REF!),"",#REF!)</f>
        <v>#REF!</v>
      </c>
      <c r="G97" s="14" t="e">
        <f xml:space="preserve"> IF(ISBLANK(#REF!),"",#REF!)</f>
        <v>#REF!</v>
      </c>
      <c r="H97" s="14" t="e">
        <f xml:space="preserve"> IF(ISBLANK(#REF!),"",#REF!)</f>
        <v>#REF!</v>
      </c>
      <c r="I97" s="14" t="e">
        <f xml:space="preserve"> IF(ISBLANK(#REF!),"",#REF!)</f>
        <v>#REF!</v>
      </c>
      <c r="J97" s="14" t="e">
        <f xml:space="preserve"> IF(ISBLANK(#REF!),"",#REF!)</f>
        <v>#REF!</v>
      </c>
      <c r="K97" s="14" t="e">
        <f xml:space="preserve"> IF(ISBLANK(#REF!),"",#REF!)</f>
        <v>#REF!</v>
      </c>
      <c r="L97" s="14" t="e">
        <f xml:space="preserve"> IF(ISBLANK(#REF!),"",#REF!)</f>
        <v>#REF!</v>
      </c>
      <c r="M97" s="14" t="e">
        <f xml:space="preserve"> IF(ISBLANK(#REF!),"",#REF!)</f>
        <v>#REF!</v>
      </c>
      <c r="N97" s="14" t="e">
        <f xml:space="preserve"> IF(ISBLANK(#REF!),"",#REF!)</f>
        <v>#REF!</v>
      </c>
      <c r="O97" s="14" t="e">
        <f xml:space="preserve"> IF(ISBLANK(#REF!),"",#REF!)</f>
        <v>#REF!</v>
      </c>
      <c r="P97" s="14" t="e">
        <f xml:space="preserve"> IF(ISBLANK(#REF!),"",#REF!)</f>
        <v>#REF!</v>
      </c>
      <c r="Q97" s="14" t="e">
        <f xml:space="preserve"> IF(ISBLANK(#REF!),"",#REF!)</f>
        <v>#REF!</v>
      </c>
      <c r="R97" s="13" t="e">
        <f>CONCATENATE("The property is a ",#REF!," which is used as a ",#REF!)</f>
        <v>#REF!</v>
      </c>
      <c r="S97" s="14" t="e">
        <f>IF(#REF! = "Y","The Council's standard conditions for an HMO license have been imposed, together with additional conditions","The Council's standard conditions for an HMO license have been imposed")</f>
        <v>#REF!</v>
      </c>
      <c r="T97" s="18" t="e">
        <f>CONCATENATE("The license was issued on ",TEXT(#REF!,"d mmmm yyyy")," and is valid until ",TEXT(#REF!,"d mmmm yyyy"))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CONCATENATE("The property is licensed for occupation by a maximum of ",#REF!," households, which shall be comprised of no more than ",#REF!," persons in total.")</f>
        <v>#REF!</v>
      </c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1:46" x14ac:dyDescent="0.25">
      <c r="A98" s="19" t="e">
        <f>#REF!</f>
        <v>#REF!</v>
      </c>
      <c r="B98" s="14" t="e">
        <f xml:space="preserve"> IF(ISBLANK(#REF!),"",#REF!)</f>
        <v>#REF!</v>
      </c>
      <c r="C98" s="14" t="e">
        <f xml:space="preserve"> IF(ISBLANK(#REF!),"",#REF!)</f>
        <v>#REF!</v>
      </c>
      <c r="D98" s="14" t="e">
        <f xml:space="preserve"> IF(ISBLANK(#REF!),"",#REF!)</f>
        <v>#REF!</v>
      </c>
      <c r="E98" s="14" t="e">
        <f xml:space="preserve"> IF(ISBLANK(#REF!),"",#REF!)</f>
        <v>#REF!</v>
      </c>
      <c r="F98" s="14" t="e">
        <f xml:space="preserve"> IF(ISBLANK(#REF!),"",#REF!)</f>
        <v>#REF!</v>
      </c>
      <c r="G98" s="14" t="e">
        <f xml:space="preserve"> IF(ISBLANK(#REF!),"",#REF!)</f>
        <v>#REF!</v>
      </c>
      <c r="H98" s="14" t="e">
        <f xml:space="preserve"> IF(ISBLANK(#REF!),"",#REF!)</f>
        <v>#REF!</v>
      </c>
      <c r="I98" s="14" t="e">
        <f xml:space="preserve"> IF(ISBLANK(#REF!),"",#REF!)</f>
        <v>#REF!</v>
      </c>
      <c r="J98" s="14" t="e">
        <f xml:space="preserve"> IF(ISBLANK(#REF!),"",#REF!)</f>
        <v>#REF!</v>
      </c>
      <c r="K98" s="14" t="e">
        <f xml:space="preserve"> IF(ISBLANK(#REF!),"",#REF!)</f>
        <v>#REF!</v>
      </c>
      <c r="L98" s="14" t="e">
        <f xml:space="preserve"> IF(ISBLANK(#REF!),"",#REF!)</f>
        <v>#REF!</v>
      </c>
      <c r="M98" s="14" t="e">
        <f xml:space="preserve"> IF(ISBLANK(#REF!),"",#REF!)</f>
        <v>#REF!</v>
      </c>
      <c r="N98" s="14" t="e">
        <f xml:space="preserve"> IF(ISBLANK(#REF!),"",#REF!)</f>
        <v>#REF!</v>
      </c>
      <c r="O98" s="14" t="e">
        <f xml:space="preserve"> IF(ISBLANK(#REF!),"",#REF!)</f>
        <v>#REF!</v>
      </c>
      <c r="P98" s="14" t="e">
        <f xml:space="preserve"> IF(ISBLANK(#REF!),"",#REF!)</f>
        <v>#REF!</v>
      </c>
      <c r="Q98" s="14" t="e">
        <f xml:space="preserve"> IF(ISBLANK(#REF!),"",#REF!)</f>
        <v>#REF!</v>
      </c>
      <c r="R98" s="13" t="e">
        <f>CONCATENATE("The property is a ",#REF!," which is used as a ",#REF!)</f>
        <v>#REF!</v>
      </c>
      <c r="S98" s="14" t="e">
        <f>IF(#REF! = "Y","The Council's standard conditions for an HMO license have been imposed, together with additional conditions","The Council's standard conditions for an HMO license have been imposed")</f>
        <v>#REF!</v>
      </c>
      <c r="T98" s="18" t="e">
        <f>CONCATENATE("The license was issued on ",TEXT(#REF!,"d mmmm yyyy")," and is valid until ",TEXT(#REF!,"d mmmm yyyy"))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CONCATENATE("The property is licensed for occupation by a maximum of ",#REF!," households, which shall be comprised of no more than ",#REF!," persons in total.")</f>
        <v>#REF!</v>
      </c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1:4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1:4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1:4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1:4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1:4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1:4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1:4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1:4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1:4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1:4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1:4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1:4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1:4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1:4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1:4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1:4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1:4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1:4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1:4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1:4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1:4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1:4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1:4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1:4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1:4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1:4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1:4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1:4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1:4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1:4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1:4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1:4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1:4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1:4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1:4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1:4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1:46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1:46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1:46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1:46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1:46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1:46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1:46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1:46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1:46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1:46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1:46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1:46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</row>
    <row r="147" spans="1:46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</row>
    <row r="148" spans="1:46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</row>
    <row r="149" spans="1:46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</row>
    <row r="150" spans="1:46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</row>
    <row r="151" spans="1:46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</row>
    <row r="152" spans="1:46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</row>
    <row r="153" spans="1:46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</row>
    <row r="154" spans="1:46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</row>
    <row r="155" spans="1:46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</row>
    <row r="156" spans="1:46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</row>
    <row r="157" spans="1:46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</row>
    <row r="158" spans="1:46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</row>
    <row r="159" spans="1:46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</row>
    <row r="160" spans="1:46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</row>
    <row r="161" spans="1:46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</row>
    <row r="162" spans="1:46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</row>
    <row r="163" spans="1:46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</row>
    <row r="164" spans="1:46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</row>
    <row r="165" spans="1:46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</row>
    <row r="166" spans="1:46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</row>
    <row r="167" spans="1:46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</row>
    <row r="168" spans="1:46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</row>
    <row r="169" spans="1:46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</row>
    <row r="170" spans="1:46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</row>
    <row r="171" spans="1:46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</row>
    <row r="172" spans="1:46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</row>
    <row r="173" spans="1:46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</row>
    <row r="174" spans="1:46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</row>
    <row r="175" spans="1:46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</row>
    <row r="176" spans="1:46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</row>
    <row r="177" spans="1:46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</row>
    <row r="178" spans="1:46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</row>
    <row r="179" spans="1:46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</row>
    <row r="180" spans="1:46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</row>
    <row r="181" spans="1:46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</row>
    <row r="182" spans="1:46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</row>
    <row r="183" spans="1:46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</row>
    <row r="184" spans="1:46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</row>
    <row r="185" spans="1:46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</row>
    <row r="186" spans="1:46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</row>
    <row r="187" spans="1:46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</row>
    <row r="188" spans="1:46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</row>
    <row r="189" spans="1:46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</row>
    <row r="190" spans="1:46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</row>
    <row r="191" spans="1:46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</row>
    <row r="192" spans="1:46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</row>
    <row r="193" spans="1:46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</row>
    <row r="194" spans="1:46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</row>
    <row r="195" spans="1:46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</row>
    <row r="196" spans="1:46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</row>
    <row r="197" spans="1:46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</row>
    <row r="198" spans="1:46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</row>
    <row r="199" spans="1:46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</row>
    <row r="200" spans="1:46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</row>
    <row r="201" spans="1:46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</row>
    <row r="202" spans="1:46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</row>
    <row r="203" spans="1:46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</row>
    <row r="204" spans="1:46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</row>
    <row r="205" spans="1:46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</row>
    <row r="206" spans="1:46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</row>
    <row r="207" spans="1:46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</row>
    <row r="208" spans="1:46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</row>
    <row r="209" spans="1:46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</row>
    <row r="210" spans="1:46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</row>
    <row r="211" spans="1:46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</row>
    <row r="212" spans="1:46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</row>
    <row r="213" spans="1:46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</row>
    <row r="214" spans="1:4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</row>
    <row r="215" spans="1:46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</row>
    <row r="216" spans="1:46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</row>
    <row r="217" spans="1:46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</row>
    <row r="218" spans="1:46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</row>
    <row r="219" spans="1:46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</row>
    <row r="220" spans="1:46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</row>
    <row r="221" spans="1:46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</row>
    <row r="222" spans="1:46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</row>
    <row r="223" spans="1:46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</row>
    <row r="224" spans="1:46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</row>
    <row r="225" spans="1:46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</row>
    <row r="226" spans="1:46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</row>
    <row r="227" spans="1:46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</row>
    <row r="228" spans="1:46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</row>
    <row r="229" spans="1:46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</row>
    <row r="230" spans="1:46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</row>
    <row r="231" spans="1:46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</row>
    <row r="232" spans="1:46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</row>
    <row r="233" spans="1:46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</row>
    <row r="234" spans="1:46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</row>
    <row r="235" spans="1:46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</row>
    <row r="236" spans="1:46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</row>
    <row r="237" spans="1:46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</row>
    <row r="238" spans="1:46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</row>
    <row r="239" spans="1:46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</row>
    <row r="240" spans="1:46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</row>
    <row r="241" spans="1:46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</row>
    <row r="242" spans="1:46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</row>
    <row r="243" spans="1:46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</row>
    <row r="244" spans="1:46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</row>
    <row r="245" spans="1:46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</row>
    <row r="246" spans="1:46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</row>
    <row r="247" spans="1:46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</row>
    <row r="248" spans="1:46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</row>
    <row r="249" spans="1:46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</row>
    <row r="250" spans="1:46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</row>
    <row r="251" spans="1:46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</row>
    <row r="252" spans="1:46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</row>
    <row r="253" spans="1:46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</row>
    <row r="254" spans="1:46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</row>
    <row r="255" spans="1:46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</row>
    <row r="256" spans="1:46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</vt:lpstr>
      <vt:lpstr>transpose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Edmonds</dc:creator>
  <cp:lastModifiedBy>Joanne Collier</cp:lastModifiedBy>
  <dcterms:created xsi:type="dcterms:W3CDTF">2019-09-13T14:35:55Z</dcterms:created>
  <dcterms:modified xsi:type="dcterms:W3CDTF">2023-12-12T09:43:06Z</dcterms:modified>
</cp:coreProperties>
</file>