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ay and Reward\Pay Scales\2021\"/>
    </mc:Choice>
  </mc:AlternateContent>
  <xr:revisionPtr revIDLastSave="0" documentId="13_ncr:1_{CE7A733E-5AA6-49B8-9606-42A821D03FF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ducational Improvement Profs" sheetId="1" r:id="rId1"/>
    <sheet name="Educational Psychologists" sheetId="2" r:id="rId2"/>
    <sheet name="Youth &amp; Community" sheetId="3" r:id="rId3"/>
  </sheets>
  <definedNames>
    <definedName name="_xlnm.Print_Area" localSheetId="0">'Educational Improvement Profs'!$A$1:$D$53</definedName>
    <definedName name="_xlnm.Print_Area" localSheetId="1">'Educational Psychologists'!$A$1:$G$26</definedName>
    <definedName name="_xlnm.Print_Area" localSheetId="2">'Youth &amp; Community'!$A$1:$C$27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4" i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9" i="2"/>
  <c r="C5" i="2"/>
  <c r="C6" i="2"/>
  <c r="C7" i="2"/>
  <c r="C8" i="2"/>
  <c r="C9" i="2"/>
  <c r="C10" i="2"/>
  <c r="C11" i="2"/>
  <c r="C12" i="2"/>
  <c r="C13" i="2"/>
  <c r="C14" i="2"/>
  <c r="C4" i="2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4" i="3"/>
</calcChain>
</file>

<file path=xl/sharedStrings.xml><?xml version="1.0" encoding="utf-8"?>
<sst xmlns="http://schemas.openxmlformats.org/spreadsheetml/2006/main" count="11" uniqueCount="7">
  <si>
    <t>Educational Improvement Professionals</t>
  </si>
  <si>
    <t>Per Hour</t>
  </si>
  <si>
    <t>Youth &amp; Community (Soulbury)</t>
  </si>
  <si>
    <t>Scale A</t>
  </si>
  <si>
    <t>Scale B</t>
  </si>
  <si>
    <t>Point</t>
  </si>
  <si>
    <t>Educational Psychologists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</si>
</sst>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&quot;£&quot;#,##0.0000"/>
    <numFmt numFmtId="166" formatCode="0.0000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3BE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4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0" xfId="0" applyFont="1" applyFill="1"/>
    <xf numFmtId="14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9" xfId="0" applyFont="1" applyBorder="1" applyAlignment="1">
      <alignment horizontal="center"/>
    </xf>
    <xf numFmtId="164" fontId="2" fillId="0" borderId="0" xfId="0" applyNumberFormat="1" applyFont="1" applyFill="1"/>
    <xf numFmtId="165" fontId="2" fillId="0" borderId="0" xfId="0" applyNumberFormat="1" applyFont="1" applyFill="1"/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2" fillId="0" borderId="14" xfId="0" applyNumberFormat="1" applyFont="1" applyFill="1" applyBorder="1"/>
    <xf numFmtId="165" fontId="2" fillId="0" borderId="11" xfId="0" applyNumberFormat="1" applyFont="1" applyBorder="1"/>
    <xf numFmtId="165" fontId="2" fillId="0" borderId="2" xfId="0" applyNumberFormat="1" applyFont="1" applyBorder="1"/>
    <xf numFmtId="164" fontId="2" fillId="0" borderId="3" xfId="0" applyNumberFormat="1" applyFont="1" applyFill="1" applyBorder="1"/>
    <xf numFmtId="165" fontId="2" fillId="0" borderId="4" xfId="0" applyNumberFormat="1" applyFont="1" applyBorder="1"/>
    <xf numFmtId="0" fontId="4" fillId="0" borderId="0" xfId="0" applyFont="1" applyFill="1"/>
    <xf numFmtId="1" fontId="2" fillId="0" borderId="0" xfId="0" applyNumberFormat="1" applyFont="1" applyFill="1"/>
    <xf numFmtId="166" fontId="2" fillId="0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6" fillId="0" borderId="0" xfId="0" applyFont="1" applyFill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/>
    <xf numFmtId="0" fontId="3" fillId="2" borderId="6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/>
    <xf numFmtId="165" fontId="2" fillId="0" borderId="11" xfId="0" applyNumberFormat="1" applyFont="1" applyFill="1" applyBorder="1"/>
    <xf numFmtId="164" fontId="2" fillId="0" borderId="9" xfId="0" applyNumberFormat="1" applyFont="1" applyBorder="1"/>
    <xf numFmtId="165" fontId="2" fillId="0" borderId="2" xfId="0" applyNumberFormat="1" applyFont="1" applyFill="1" applyBorder="1"/>
    <xf numFmtId="164" fontId="2" fillId="0" borderId="9" xfId="0" applyNumberFormat="1" applyFont="1" applyFill="1" applyBorder="1"/>
    <xf numFmtId="164" fontId="2" fillId="0" borderId="10" xfId="0" applyNumberFormat="1" applyFont="1" applyBorder="1"/>
    <xf numFmtId="165" fontId="2" fillId="0" borderId="4" xfId="0" applyNumberFormat="1" applyFont="1" applyFill="1" applyBorder="1"/>
    <xf numFmtId="0" fontId="3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3BE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workbookViewId="0"/>
  </sheetViews>
  <sheetFormatPr defaultRowHeight="14.25" x14ac:dyDescent="0.2"/>
  <cols>
    <col min="1" max="1" width="9.28515625" style="16" bestFit="1" customWidth="1"/>
    <col min="2" max="2" width="11.28515625" style="17" bestFit="1" customWidth="1"/>
    <col min="3" max="3" width="13.140625" style="17" customWidth="1"/>
    <col min="4" max="4" width="10.7109375" style="17" bestFit="1" customWidth="1"/>
    <col min="5" max="5" width="10.140625" style="17" bestFit="1" customWidth="1"/>
    <col min="6" max="7" width="9.140625" style="17"/>
    <col min="8" max="9" width="10.7109375" style="17" bestFit="1" customWidth="1"/>
    <col min="10" max="11" width="9.140625" style="17"/>
    <col min="12" max="12" width="10.7109375" style="17" bestFit="1" customWidth="1"/>
    <col min="13" max="16384" width="9.140625" style="17"/>
  </cols>
  <sheetData>
    <row r="1" spans="1:6" s="15" customFormat="1" ht="15" x14ac:dyDescent="0.25">
      <c r="A1" s="14" t="s">
        <v>0</v>
      </c>
    </row>
    <row r="2" spans="1:6" ht="15" thickBot="1" x14ac:dyDescent="0.25"/>
    <row r="3" spans="1:6" s="51" customFormat="1" ht="20.100000000000001" customHeight="1" thickBot="1" x14ac:dyDescent="0.3">
      <c r="A3" s="50" t="s">
        <v>5</v>
      </c>
      <c r="B3" s="38">
        <v>44440</v>
      </c>
      <c r="C3" s="54" t="s">
        <v>1</v>
      </c>
      <c r="E3" s="52"/>
      <c r="F3" s="53"/>
    </row>
    <row r="4" spans="1:6" ht="15" x14ac:dyDescent="0.25">
      <c r="A4" s="22">
        <v>1</v>
      </c>
      <c r="B4" s="23">
        <v>37056</v>
      </c>
      <c r="C4" s="24">
        <f>(B4/36.66)/52.143</f>
        <v>19.385190034970243</v>
      </c>
      <c r="E4" s="19"/>
      <c r="F4" s="20"/>
    </row>
    <row r="5" spans="1:6" ht="15" x14ac:dyDescent="0.25">
      <c r="A5" s="9">
        <v>2</v>
      </c>
      <c r="B5" s="19">
        <v>38383</v>
      </c>
      <c r="C5" s="25">
        <f t="shared" ref="C5:C53" si="0">(B5/36.66)/52.143</f>
        <v>20.079386580102089</v>
      </c>
      <c r="E5" s="19"/>
      <c r="F5" s="20"/>
    </row>
    <row r="6" spans="1:6" ht="15" x14ac:dyDescent="0.25">
      <c r="A6" s="9">
        <v>3</v>
      </c>
      <c r="B6" s="19">
        <v>39637</v>
      </c>
      <c r="C6" s="25">
        <f t="shared" si="0"/>
        <v>20.735394468267366</v>
      </c>
      <c r="E6" s="19"/>
      <c r="F6" s="20"/>
    </row>
    <row r="7" spans="1:6" ht="15" x14ac:dyDescent="0.25">
      <c r="A7" s="9">
        <v>4</v>
      </c>
      <c r="B7" s="19">
        <v>40907</v>
      </c>
      <c r="C7" s="25">
        <f t="shared" si="0"/>
        <v>21.399772473028062</v>
      </c>
      <c r="E7" s="19"/>
      <c r="F7" s="20"/>
    </row>
    <row r="8" spans="1:6" ht="15" x14ac:dyDescent="0.25">
      <c r="A8" s="9">
        <v>5</v>
      </c>
      <c r="B8" s="19">
        <v>42168</v>
      </c>
      <c r="C8" s="25">
        <f t="shared" si="0"/>
        <v>22.059442287203833</v>
      </c>
      <c r="E8" s="19"/>
      <c r="F8" s="20"/>
    </row>
    <row r="9" spans="1:6" ht="15" x14ac:dyDescent="0.25">
      <c r="A9" s="9">
        <v>6</v>
      </c>
      <c r="B9" s="19">
        <v>43431</v>
      </c>
      <c r="C9" s="25">
        <f t="shared" si="0"/>
        <v>22.720158365954031</v>
      </c>
      <c r="E9" s="19"/>
      <c r="F9" s="20"/>
    </row>
    <row r="10" spans="1:6" ht="15" x14ac:dyDescent="0.25">
      <c r="A10" s="9">
        <v>7</v>
      </c>
      <c r="B10" s="19">
        <v>44758</v>
      </c>
      <c r="C10" s="25">
        <f t="shared" si="0"/>
        <v>23.414354911085876</v>
      </c>
      <c r="E10" s="19"/>
      <c r="F10" s="20"/>
    </row>
    <row r="11" spans="1:6" ht="15" x14ac:dyDescent="0.25">
      <c r="A11" s="9">
        <v>8</v>
      </c>
      <c r="B11" s="19">
        <v>46035</v>
      </c>
      <c r="C11" s="25">
        <f t="shared" si="0"/>
        <v>24.082394841857059</v>
      </c>
      <c r="E11" s="19"/>
      <c r="F11" s="20"/>
    </row>
    <row r="12" spans="1:6" ht="15" x14ac:dyDescent="0.25">
      <c r="A12" s="9">
        <v>9</v>
      </c>
      <c r="B12" s="19">
        <v>47522</v>
      </c>
      <c r="C12" s="25">
        <f t="shared" si="0"/>
        <v>24.860292552943005</v>
      </c>
      <c r="E12" s="19"/>
      <c r="F12" s="20"/>
    </row>
    <row r="13" spans="1:6" ht="15" x14ac:dyDescent="0.25">
      <c r="A13" s="9">
        <v>10</v>
      </c>
      <c r="B13" s="19">
        <v>48849</v>
      </c>
      <c r="C13" s="25">
        <f t="shared" si="0"/>
        <v>25.554489098074846</v>
      </c>
      <c r="E13" s="19"/>
      <c r="F13" s="20"/>
    </row>
    <row r="14" spans="1:6" ht="15" x14ac:dyDescent="0.25">
      <c r="A14" s="9">
        <v>11</v>
      </c>
      <c r="B14" s="19">
        <v>50158</v>
      </c>
      <c r="C14" s="25">
        <f t="shared" si="0"/>
        <v>26.239269262036849</v>
      </c>
      <c r="E14" s="19"/>
      <c r="F14" s="20"/>
    </row>
    <row r="15" spans="1:6" ht="15" x14ac:dyDescent="0.25">
      <c r="A15" s="9">
        <v>12</v>
      </c>
      <c r="B15" s="19">
        <v>51425</v>
      </c>
      <c r="C15" s="25">
        <f t="shared" si="0"/>
        <v>26.902077869935901</v>
      </c>
      <c r="E15" s="19"/>
      <c r="F15" s="20"/>
    </row>
    <row r="16" spans="1:6" ht="15" x14ac:dyDescent="0.25">
      <c r="A16" s="9">
        <v>13</v>
      </c>
      <c r="B16" s="19">
        <v>52860</v>
      </c>
      <c r="C16" s="25">
        <f t="shared" si="0"/>
        <v>27.652772702086764</v>
      </c>
      <c r="E16" s="19"/>
      <c r="F16" s="20"/>
    </row>
    <row r="17" spans="1:6" ht="15" x14ac:dyDescent="0.25">
      <c r="A17" s="9">
        <v>14</v>
      </c>
      <c r="B17" s="19">
        <v>54140</v>
      </c>
      <c r="C17" s="25">
        <f t="shared" si="0"/>
        <v>28.322382029719584</v>
      </c>
      <c r="E17" s="19"/>
      <c r="F17" s="20"/>
    </row>
    <row r="18" spans="1:6" ht="15" x14ac:dyDescent="0.25">
      <c r="A18" s="9">
        <v>15</v>
      </c>
      <c r="B18" s="19">
        <v>55553</v>
      </c>
      <c r="C18" s="25">
        <f t="shared" si="0"/>
        <v>29.061567951551758</v>
      </c>
      <c r="E18" s="19"/>
      <c r="F18" s="20"/>
    </row>
    <row r="19" spans="1:6" ht="15" x14ac:dyDescent="0.25">
      <c r="A19" s="9">
        <v>16</v>
      </c>
      <c r="B19" s="19">
        <v>56831</v>
      </c>
      <c r="C19" s="25">
        <f t="shared" si="0"/>
        <v>29.730131014610155</v>
      </c>
      <c r="E19" s="19"/>
      <c r="F19" s="20"/>
    </row>
    <row r="20" spans="1:6" ht="15" x14ac:dyDescent="0.25">
      <c r="A20" s="9">
        <v>17</v>
      </c>
      <c r="B20" s="19">
        <v>58113</v>
      </c>
      <c r="C20" s="25">
        <f t="shared" si="0"/>
        <v>30.400786606817405</v>
      </c>
      <c r="E20" s="19"/>
      <c r="F20" s="20"/>
    </row>
    <row r="21" spans="1:6" ht="15" x14ac:dyDescent="0.25">
      <c r="A21" s="9">
        <v>18</v>
      </c>
      <c r="B21" s="19">
        <v>59371</v>
      </c>
      <c r="C21" s="25">
        <f t="shared" si="0"/>
        <v>31.058887024131543</v>
      </c>
      <c r="E21" s="19"/>
      <c r="F21" s="20"/>
    </row>
    <row r="22" spans="1:6" ht="15" x14ac:dyDescent="0.25">
      <c r="A22" s="9">
        <v>19</v>
      </c>
      <c r="B22" s="19">
        <v>60668</v>
      </c>
      <c r="C22" s="25">
        <f t="shared" si="0"/>
        <v>31.737389600646988</v>
      </c>
      <c r="E22" s="19"/>
      <c r="F22" s="20"/>
    </row>
    <row r="23" spans="1:6" ht="15" x14ac:dyDescent="0.25">
      <c r="A23" s="9">
        <v>20</v>
      </c>
      <c r="B23" s="19">
        <v>61338</v>
      </c>
      <c r="C23" s="25">
        <f t="shared" si="0"/>
        <v>32.087888233079795</v>
      </c>
      <c r="E23" s="19"/>
      <c r="F23" s="20"/>
    </row>
    <row r="24" spans="1:6" ht="15" x14ac:dyDescent="0.25">
      <c r="A24" s="9">
        <v>21</v>
      </c>
      <c r="B24" s="19">
        <v>62626</v>
      </c>
      <c r="C24" s="25">
        <f t="shared" si="0"/>
        <v>32.761682619010323</v>
      </c>
      <c r="E24" s="19"/>
      <c r="F24" s="20"/>
    </row>
    <row r="25" spans="1:6" ht="15" x14ac:dyDescent="0.25">
      <c r="A25" s="9">
        <v>22</v>
      </c>
      <c r="B25" s="19">
        <v>63749</v>
      </c>
      <c r="C25" s="25">
        <f t="shared" si="0"/>
        <v>33.349160177550679</v>
      </c>
      <c r="E25" s="19"/>
      <c r="F25" s="20"/>
    </row>
    <row r="26" spans="1:6" ht="15" x14ac:dyDescent="0.25">
      <c r="A26" s="9">
        <v>23</v>
      </c>
      <c r="B26" s="19">
        <v>64985</v>
      </c>
      <c r="C26" s="25">
        <f t="shared" si="0"/>
        <v>33.995751684546129</v>
      </c>
      <c r="E26" s="19"/>
      <c r="F26" s="20"/>
    </row>
    <row r="27" spans="1:6" ht="15" x14ac:dyDescent="0.25">
      <c r="A27" s="9">
        <v>24</v>
      </c>
      <c r="B27" s="19">
        <v>66093</v>
      </c>
      <c r="C27" s="25">
        <f t="shared" si="0"/>
        <v>34.575382258778291</v>
      </c>
      <c r="E27" s="19"/>
      <c r="F27" s="20"/>
    </row>
    <row r="28" spans="1:6" ht="15" x14ac:dyDescent="0.25">
      <c r="A28" s="9">
        <v>25</v>
      </c>
      <c r="B28" s="19">
        <v>67278</v>
      </c>
      <c r="C28" s="25">
        <f t="shared" si="0"/>
        <v>35.195294019125861</v>
      </c>
      <c r="E28" s="19"/>
      <c r="F28" s="20"/>
    </row>
    <row r="29" spans="1:6" ht="15" x14ac:dyDescent="0.25">
      <c r="A29" s="9">
        <v>26</v>
      </c>
      <c r="B29" s="19">
        <v>68434</v>
      </c>
      <c r="C29" s="25">
        <f t="shared" si="0"/>
        <v>35.800034943144261</v>
      </c>
      <c r="E29" s="19"/>
      <c r="F29" s="20"/>
    </row>
    <row r="30" spans="1:6" ht="15" x14ac:dyDescent="0.25">
      <c r="A30" s="9">
        <v>27</v>
      </c>
      <c r="B30" s="19">
        <v>69616</v>
      </c>
      <c r="C30" s="25">
        <f t="shared" si="0"/>
        <v>36.418377306630198</v>
      </c>
      <c r="E30" s="19"/>
      <c r="F30" s="20"/>
    </row>
    <row r="31" spans="1:6" ht="15" x14ac:dyDescent="0.25">
      <c r="A31" s="9">
        <v>28</v>
      </c>
      <c r="B31" s="19">
        <v>70815</v>
      </c>
      <c r="C31" s="25">
        <f t="shared" si="0"/>
        <v>37.045612918998756</v>
      </c>
      <c r="E31" s="19"/>
      <c r="F31" s="20"/>
    </row>
    <row r="32" spans="1:6" ht="15" x14ac:dyDescent="0.25">
      <c r="A32" s="9">
        <v>29</v>
      </c>
      <c r="B32" s="19">
        <v>72016</v>
      </c>
      <c r="C32" s="25">
        <f t="shared" si="0"/>
        <v>37.673894795941742</v>
      </c>
      <c r="E32" s="19"/>
      <c r="F32" s="20"/>
    </row>
    <row r="33" spans="1:6" ht="15" x14ac:dyDescent="0.25">
      <c r="A33" s="9">
        <v>30</v>
      </c>
      <c r="B33" s="19">
        <v>73215</v>
      </c>
      <c r="C33" s="25">
        <f t="shared" si="0"/>
        <v>38.3011304083103</v>
      </c>
      <c r="E33" s="19"/>
      <c r="F33" s="20"/>
    </row>
    <row r="34" spans="1:6" ht="15" x14ac:dyDescent="0.25">
      <c r="A34" s="9">
        <v>31</v>
      </c>
      <c r="B34" s="19">
        <v>74404</v>
      </c>
      <c r="C34" s="25">
        <f t="shared" si="0"/>
        <v>38.923134697806724</v>
      </c>
      <c r="E34" s="19"/>
      <c r="F34" s="20"/>
    </row>
    <row r="35" spans="1:6" ht="15" x14ac:dyDescent="0.25">
      <c r="A35" s="9">
        <v>32</v>
      </c>
      <c r="B35" s="19">
        <v>75611</v>
      </c>
      <c r="C35" s="25">
        <f t="shared" si="0"/>
        <v>39.55455536847299</v>
      </c>
      <c r="E35" s="19"/>
      <c r="F35" s="20"/>
    </row>
    <row r="36" spans="1:6" ht="15" x14ac:dyDescent="0.25">
      <c r="A36" s="9">
        <v>33</v>
      </c>
      <c r="B36" s="19">
        <v>76819</v>
      </c>
      <c r="C36" s="25">
        <f t="shared" si="0"/>
        <v>40.186499171426469</v>
      </c>
      <c r="E36" s="19"/>
      <c r="F36" s="20"/>
    </row>
    <row r="37" spans="1:6" ht="15" x14ac:dyDescent="0.25">
      <c r="A37" s="9">
        <v>34</v>
      </c>
      <c r="B37" s="19">
        <v>78056</v>
      </c>
      <c r="C37" s="25">
        <f t="shared" si="0"/>
        <v>40.833613810709124</v>
      </c>
      <c r="E37" s="19"/>
      <c r="F37" s="20"/>
    </row>
    <row r="38" spans="1:6" ht="15" x14ac:dyDescent="0.25">
      <c r="A38" s="9">
        <v>35</v>
      </c>
      <c r="B38" s="19">
        <v>79291</v>
      </c>
      <c r="C38" s="25">
        <f t="shared" si="0"/>
        <v>41.47968218541736</v>
      </c>
      <c r="E38" s="19"/>
      <c r="F38" s="20"/>
    </row>
    <row r="39" spans="1:6" ht="15" x14ac:dyDescent="0.25">
      <c r="A39" s="9">
        <v>36</v>
      </c>
      <c r="B39" s="19">
        <v>80560</v>
      </c>
      <c r="C39" s="25">
        <f t="shared" si="0"/>
        <v>42.143537057890839</v>
      </c>
      <c r="E39" s="19"/>
      <c r="F39" s="20"/>
    </row>
    <row r="40" spans="1:6" ht="15" x14ac:dyDescent="0.25">
      <c r="A40" s="9">
        <v>37</v>
      </c>
      <c r="B40" s="19">
        <v>81809</v>
      </c>
      <c r="C40" s="25">
        <f t="shared" si="0"/>
        <v>42.796929284620049</v>
      </c>
      <c r="E40" s="19"/>
      <c r="F40" s="20"/>
    </row>
    <row r="41" spans="1:6" ht="15" x14ac:dyDescent="0.25">
      <c r="A41" s="9">
        <v>38</v>
      </c>
      <c r="B41" s="19">
        <v>83071</v>
      </c>
      <c r="C41" s="25">
        <f t="shared" si="0"/>
        <v>43.457122231083041</v>
      </c>
      <c r="E41" s="19"/>
      <c r="F41" s="20"/>
    </row>
    <row r="42" spans="1:6" ht="15" x14ac:dyDescent="0.25">
      <c r="A42" s="9">
        <v>39</v>
      </c>
      <c r="B42" s="19">
        <v>84316</v>
      </c>
      <c r="C42" s="25">
        <f t="shared" si="0"/>
        <v>44.108421928663404</v>
      </c>
      <c r="E42" s="19"/>
      <c r="F42" s="20"/>
    </row>
    <row r="43" spans="1:6" ht="15" x14ac:dyDescent="0.25">
      <c r="A43" s="9">
        <v>40</v>
      </c>
      <c r="B43" s="19">
        <v>85561</v>
      </c>
      <c r="C43" s="25">
        <f t="shared" si="0"/>
        <v>44.759721626243767</v>
      </c>
      <c r="E43" s="19"/>
      <c r="F43" s="20"/>
    </row>
    <row r="44" spans="1:6" ht="15" x14ac:dyDescent="0.25">
      <c r="A44" s="9">
        <v>41</v>
      </c>
      <c r="B44" s="19">
        <v>86811</v>
      </c>
      <c r="C44" s="25">
        <f t="shared" si="0"/>
        <v>45.413636985260197</v>
      </c>
      <c r="E44" s="19"/>
      <c r="F44" s="20"/>
    </row>
    <row r="45" spans="1:6" ht="15" x14ac:dyDescent="0.25">
      <c r="A45" s="9">
        <v>42</v>
      </c>
      <c r="B45" s="19">
        <v>88061</v>
      </c>
      <c r="C45" s="25">
        <f t="shared" si="0"/>
        <v>46.067552344276628</v>
      </c>
      <c r="E45" s="19"/>
      <c r="F45" s="20"/>
    </row>
    <row r="46" spans="1:6" ht="15" x14ac:dyDescent="0.25">
      <c r="A46" s="9">
        <v>43</v>
      </c>
      <c r="B46" s="19">
        <v>89309</v>
      </c>
      <c r="C46" s="25">
        <f t="shared" si="0"/>
        <v>46.720421438718624</v>
      </c>
      <c r="E46" s="19"/>
      <c r="F46" s="20"/>
    </row>
    <row r="47" spans="1:6" ht="15" x14ac:dyDescent="0.25">
      <c r="A47" s="9">
        <v>44</v>
      </c>
      <c r="B47" s="19">
        <v>90564</v>
      </c>
      <c r="C47" s="25">
        <f t="shared" si="0"/>
        <v>47.376952459171122</v>
      </c>
      <c r="E47" s="19"/>
      <c r="F47" s="20"/>
    </row>
    <row r="48" spans="1:6" ht="15" x14ac:dyDescent="0.25">
      <c r="A48" s="9">
        <v>45</v>
      </c>
      <c r="B48" s="19">
        <v>91815</v>
      </c>
      <c r="C48" s="25">
        <f t="shared" si="0"/>
        <v>48.031390950474766</v>
      </c>
      <c r="E48" s="19"/>
      <c r="F48" s="20"/>
    </row>
    <row r="49" spans="1:9" ht="15" x14ac:dyDescent="0.25">
      <c r="A49" s="9">
        <v>46</v>
      </c>
      <c r="B49" s="19">
        <v>93069</v>
      </c>
      <c r="C49" s="25">
        <f t="shared" si="0"/>
        <v>48.68739883864005</v>
      </c>
      <c r="E49" s="19"/>
      <c r="F49" s="20"/>
    </row>
    <row r="50" spans="1:9" ht="15" x14ac:dyDescent="0.25">
      <c r="A50" s="9">
        <v>47</v>
      </c>
      <c r="B50" s="19">
        <v>94327</v>
      </c>
      <c r="C50" s="25">
        <f t="shared" si="0"/>
        <v>49.345499255954181</v>
      </c>
      <c r="E50" s="19"/>
      <c r="F50" s="20"/>
    </row>
    <row r="51" spans="1:9" ht="15" x14ac:dyDescent="0.25">
      <c r="A51" s="9">
        <v>48</v>
      </c>
      <c r="B51" s="19">
        <v>95574</v>
      </c>
      <c r="C51" s="25">
        <f t="shared" si="0"/>
        <v>49.997845218108971</v>
      </c>
      <c r="E51" s="19"/>
      <c r="F51" s="20"/>
    </row>
    <row r="52" spans="1:9" ht="15" x14ac:dyDescent="0.25">
      <c r="A52" s="9">
        <v>49</v>
      </c>
      <c r="B52" s="19">
        <v>96825</v>
      </c>
      <c r="C52" s="25">
        <f t="shared" si="0"/>
        <v>50.652283709412615</v>
      </c>
      <c r="E52" s="19"/>
      <c r="F52" s="20"/>
    </row>
    <row r="53" spans="1:9" ht="15.75" thickBot="1" x14ac:dyDescent="0.3">
      <c r="A53" s="12">
        <v>50</v>
      </c>
      <c r="B53" s="26">
        <v>98079</v>
      </c>
      <c r="C53" s="27">
        <f t="shared" si="0"/>
        <v>51.308291597577899</v>
      </c>
      <c r="E53" s="19"/>
      <c r="F53" s="20"/>
    </row>
    <row r="54" spans="1:9" x14ac:dyDescent="0.2">
      <c r="H54" s="18"/>
      <c r="I54" s="18"/>
    </row>
    <row r="55" spans="1:9" x14ac:dyDescent="0.2">
      <c r="A55" s="21"/>
    </row>
  </sheetData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1"/>
  <sheetViews>
    <sheetView workbookViewId="0">
      <selection activeCell="F26" sqref="F26"/>
    </sheetView>
  </sheetViews>
  <sheetFormatPr defaultRowHeight="14.25" x14ac:dyDescent="0.2"/>
  <cols>
    <col min="1" max="1" width="8.7109375" style="2" customWidth="1"/>
    <col min="2" max="3" width="12.7109375" style="3" customWidth="1"/>
    <col min="4" max="4" width="3.28515625" style="3" customWidth="1"/>
    <col min="5" max="5" width="8.7109375" style="2" customWidth="1"/>
    <col min="6" max="7" width="12.7109375" style="3" customWidth="1"/>
    <col min="8" max="10" width="9.140625" style="3"/>
    <col min="11" max="11" width="10.5703125" style="3" customWidth="1"/>
    <col min="12" max="13" width="9.140625" style="3" customWidth="1"/>
    <col min="14" max="14" width="9.140625" style="3"/>
    <col min="15" max="15" width="10.7109375" style="3" bestFit="1" customWidth="1"/>
    <col min="16" max="16384" width="9.140625" style="3"/>
  </cols>
  <sheetData>
    <row r="1" spans="1:17" ht="15" x14ac:dyDescent="0.25">
      <c r="A1" s="1" t="s">
        <v>6</v>
      </c>
    </row>
    <row r="2" spans="1:17" ht="15" thickBot="1" x14ac:dyDescent="0.25">
      <c r="A2" s="36"/>
      <c r="B2" s="6"/>
      <c r="C2" s="6"/>
      <c r="D2" s="6"/>
      <c r="E2" s="3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5.75" thickBot="1" x14ac:dyDescent="0.3">
      <c r="A3" s="31" t="s">
        <v>3</v>
      </c>
      <c r="B3" s="4">
        <v>44440</v>
      </c>
      <c r="C3" s="5" t="s">
        <v>1</v>
      </c>
      <c r="H3" s="6"/>
      <c r="I3" s="6"/>
      <c r="Q3" s="6"/>
    </row>
    <row r="4" spans="1:17" ht="15" x14ac:dyDescent="0.25">
      <c r="A4" s="33">
        <v>1</v>
      </c>
      <c r="B4" s="43">
        <v>38865</v>
      </c>
      <c r="C4" s="24">
        <f>(B4/36.66)/52.143</f>
        <v>20.331536342538818</v>
      </c>
      <c r="H4" s="6"/>
      <c r="I4" s="6"/>
      <c r="Q4" s="6"/>
    </row>
    <row r="5" spans="1:17" ht="15" x14ac:dyDescent="0.25">
      <c r="A5" s="33">
        <v>2</v>
      </c>
      <c r="B5" s="45">
        <v>40838</v>
      </c>
      <c r="C5" s="25">
        <f t="shared" ref="C5:C14" si="0">(B5/36.66)/52.143</f>
        <v>21.363676345210351</v>
      </c>
      <c r="H5" s="6"/>
      <c r="I5" s="6"/>
      <c r="Q5" s="6"/>
    </row>
    <row r="6" spans="1:17" ht="15" x14ac:dyDescent="0.25">
      <c r="A6" s="33">
        <v>3</v>
      </c>
      <c r="B6" s="47">
        <v>42811</v>
      </c>
      <c r="C6" s="25">
        <f t="shared" si="0"/>
        <v>22.395816347881887</v>
      </c>
      <c r="H6" s="6"/>
      <c r="I6" s="6"/>
      <c r="Q6" s="6"/>
    </row>
    <row r="7" spans="1:17" ht="15.75" thickBot="1" x14ac:dyDescent="0.3">
      <c r="A7" s="33">
        <v>4</v>
      </c>
      <c r="B7" s="47">
        <v>44782</v>
      </c>
      <c r="C7" s="25">
        <f t="shared" si="0"/>
        <v>23.426910085978989</v>
      </c>
      <c r="H7" s="6"/>
      <c r="I7" s="6"/>
      <c r="Q7" s="6"/>
    </row>
    <row r="8" spans="1:17" ht="15.75" thickBot="1" x14ac:dyDescent="0.3">
      <c r="A8" s="33">
        <v>5</v>
      </c>
      <c r="B8" s="47">
        <v>46755</v>
      </c>
      <c r="C8" s="25">
        <f t="shared" si="0"/>
        <v>24.459050088650521</v>
      </c>
      <c r="E8" s="31" t="s">
        <v>4</v>
      </c>
      <c r="F8" s="4">
        <v>44440</v>
      </c>
      <c r="G8" s="5" t="s">
        <v>1</v>
      </c>
      <c r="H8" s="6"/>
      <c r="I8" s="6"/>
      <c r="Q8" s="6"/>
    </row>
    <row r="9" spans="1:17" ht="15" x14ac:dyDescent="0.25">
      <c r="A9" s="33">
        <v>6</v>
      </c>
      <c r="B9" s="47">
        <v>48727</v>
      </c>
      <c r="C9" s="25">
        <f t="shared" si="0"/>
        <v>25.49066695903484</v>
      </c>
      <c r="E9" s="33">
        <v>1</v>
      </c>
      <c r="F9" s="43">
        <v>48727</v>
      </c>
      <c r="G9" s="24">
        <f>(F9/36.66)/52.143</f>
        <v>25.49066695903484</v>
      </c>
      <c r="H9" s="6"/>
      <c r="I9" s="6"/>
      <c r="Q9" s="6"/>
    </row>
    <row r="10" spans="1:17" ht="15" x14ac:dyDescent="0.25">
      <c r="A10" s="33">
        <v>7</v>
      </c>
      <c r="B10" s="47">
        <v>50584</v>
      </c>
      <c r="C10" s="25">
        <f t="shared" si="0"/>
        <v>26.462123616389647</v>
      </c>
      <c r="E10" s="33">
        <v>2</v>
      </c>
      <c r="F10" s="45">
        <v>50584</v>
      </c>
      <c r="G10" s="25">
        <f t="shared" ref="G10:G26" si="1">(F10/36.66)/52.143</f>
        <v>26.462123616389647</v>
      </c>
      <c r="H10" s="6"/>
      <c r="I10" s="6"/>
      <c r="Q10" s="6"/>
    </row>
    <row r="11" spans="1:17" ht="15" x14ac:dyDescent="0.25">
      <c r="A11" s="33">
        <v>8</v>
      </c>
      <c r="B11" s="47">
        <v>52440</v>
      </c>
      <c r="C11" s="25">
        <f t="shared" si="0"/>
        <v>27.433057141457244</v>
      </c>
      <c r="E11" s="33">
        <v>3</v>
      </c>
      <c r="F11" s="47">
        <v>52440</v>
      </c>
      <c r="G11" s="25">
        <f t="shared" si="1"/>
        <v>27.433057141457244</v>
      </c>
      <c r="H11" s="6"/>
      <c r="I11" s="6"/>
      <c r="Q11" s="6"/>
    </row>
    <row r="12" spans="1:17" ht="15" x14ac:dyDescent="0.25">
      <c r="A12" s="33">
        <v>9</v>
      </c>
      <c r="B12" s="47">
        <v>54179</v>
      </c>
      <c r="C12" s="25">
        <f t="shared" si="0"/>
        <v>28.342784188920898</v>
      </c>
      <c r="E12" s="33">
        <v>4</v>
      </c>
      <c r="F12" s="47">
        <v>54179</v>
      </c>
      <c r="G12" s="25">
        <f t="shared" si="1"/>
        <v>28.342784188920898</v>
      </c>
      <c r="H12" s="6"/>
      <c r="I12" s="6"/>
      <c r="Q12" s="6"/>
    </row>
    <row r="13" spans="1:17" ht="15" x14ac:dyDescent="0.25">
      <c r="A13" s="33">
        <v>10</v>
      </c>
      <c r="B13" s="47">
        <v>55921</v>
      </c>
      <c r="C13" s="25">
        <f t="shared" si="0"/>
        <v>29.254080633246197</v>
      </c>
      <c r="E13" s="33">
        <v>5</v>
      </c>
      <c r="F13" s="47">
        <v>55921</v>
      </c>
      <c r="G13" s="25">
        <f t="shared" si="1"/>
        <v>29.254080633246197</v>
      </c>
      <c r="H13" s="6"/>
      <c r="I13" s="6"/>
      <c r="Q13" s="6"/>
    </row>
    <row r="14" spans="1:17" ht="15.75" thickBot="1" x14ac:dyDescent="0.3">
      <c r="A14" s="34">
        <v>11</v>
      </c>
      <c r="B14" s="48">
        <v>57544</v>
      </c>
      <c r="C14" s="27">
        <f t="shared" si="0"/>
        <v>30.103124335393126</v>
      </c>
      <c r="E14" s="33">
        <v>6</v>
      </c>
      <c r="F14" s="47">
        <v>57544</v>
      </c>
      <c r="G14" s="25">
        <f t="shared" si="1"/>
        <v>30.103124335393126</v>
      </c>
      <c r="H14" s="6"/>
      <c r="I14" s="6"/>
      <c r="Q14" s="6"/>
    </row>
    <row r="15" spans="1:17" ht="15" x14ac:dyDescent="0.25">
      <c r="E15" s="33">
        <v>7</v>
      </c>
      <c r="F15" s="47">
        <v>58210</v>
      </c>
      <c r="G15" s="25">
        <f t="shared" si="1"/>
        <v>30.451530438677082</v>
      </c>
      <c r="H15" s="6"/>
      <c r="I15" s="6"/>
      <c r="Q15" s="6"/>
    </row>
    <row r="16" spans="1:17" ht="15" x14ac:dyDescent="0.25">
      <c r="E16" s="33">
        <v>8</v>
      </c>
      <c r="F16" s="47">
        <v>59456</v>
      </c>
      <c r="G16" s="25">
        <f t="shared" si="1"/>
        <v>31.103353268544659</v>
      </c>
      <c r="H16" s="6"/>
      <c r="I16" s="6"/>
      <c r="Q16" s="6"/>
    </row>
    <row r="17" spans="1:17" ht="15" x14ac:dyDescent="0.25">
      <c r="E17" s="33">
        <v>9</v>
      </c>
      <c r="F17" s="47">
        <v>60690</v>
      </c>
      <c r="G17" s="25">
        <f t="shared" si="1"/>
        <v>31.748898510965674</v>
      </c>
      <c r="H17" s="6"/>
      <c r="I17" s="6"/>
      <c r="Q17" s="6"/>
    </row>
    <row r="18" spans="1:17" ht="15" x14ac:dyDescent="0.25">
      <c r="E18" s="33">
        <v>10</v>
      </c>
      <c r="F18" s="47">
        <v>61945</v>
      </c>
      <c r="G18" s="25">
        <f t="shared" si="1"/>
        <v>32.405429531418172</v>
      </c>
      <c r="H18" s="6"/>
      <c r="I18" s="6"/>
      <c r="Q18" s="6"/>
    </row>
    <row r="19" spans="1:17" ht="15" x14ac:dyDescent="0.25">
      <c r="E19" s="33">
        <v>11</v>
      </c>
      <c r="F19" s="47">
        <v>63177</v>
      </c>
      <c r="G19" s="25">
        <f t="shared" si="1"/>
        <v>33.049928509264767</v>
      </c>
      <c r="H19" s="6"/>
      <c r="I19" s="6"/>
      <c r="Q19" s="6"/>
    </row>
    <row r="20" spans="1:17" ht="15" x14ac:dyDescent="0.25">
      <c r="E20" s="33">
        <v>12</v>
      </c>
      <c r="F20" s="47">
        <v>64431</v>
      </c>
      <c r="G20" s="25">
        <f t="shared" si="1"/>
        <v>33.705936397430044</v>
      </c>
    </row>
    <row r="21" spans="1:17" ht="15" x14ac:dyDescent="0.25">
      <c r="E21" s="33">
        <v>13</v>
      </c>
      <c r="F21" s="47">
        <v>65707</v>
      </c>
      <c r="G21" s="25">
        <f t="shared" si="1"/>
        <v>34.373453195914017</v>
      </c>
    </row>
    <row r="22" spans="1:17" ht="15" x14ac:dyDescent="0.25">
      <c r="E22" s="33">
        <v>14</v>
      </c>
      <c r="F22" s="47">
        <v>66941</v>
      </c>
      <c r="G22" s="25">
        <f t="shared" si="1"/>
        <v>35.018998438335032</v>
      </c>
    </row>
    <row r="23" spans="1:17" ht="15" x14ac:dyDescent="0.25">
      <c r="E23" s="33">
        <v>15</v>
      </c>
      <c r="F23" s="47">
        <v>68235</v>
      </c>
      <c r="G23" s="25">
        <f t="shared" si="1"/>
        <v>35.69593161798884</v>
      </c>
    </row>
    <row r="24" spans="1:17" ht="15" x14ac:dyDescent="0.25">
      <c r="E24" s="33">
        <v>16</v>
      </c>
      <c r="F24" s="47">
        <v>69514</v>
      </c>
      <c r="G24" s="25">
        <f t="shared" si="1"/>
        <v>36.365017813334454</v>
      </c>
    </row>
    <row r="25" spans="1:17" ht="15" x14ac:dyDescent="0.25">
      <c r="E25" s="33">
        <v>17</v>
      </c>
      <c r="F25" s="47">
        <v>70803</v>
      </c>
      <c r="G25" s="25">
        <f t="shared" si="1"/>
        <v>37.039335331552195</v>
      </c>
    </row>
    <row r="26" spans="1:17" ht="15.75" thickBot="1" x14ac:dyDescent="0.3">
      <c r="E26" s="34">
        <v>18</v>
      </c>
      <c r="F26" s="48">
        <v>72090</v>
      </c>
      <c r="G26" s="27">
        <f t="shared" si="1"/>
        <v>37.712606585195516</v>
      </c>
    </row>
    <row r="28" spans="1:17" ht="15" x14ac:dyDescent="0.25">
      <c r="A28" s="13"/>
      <c r="J28" s="8"/>
      <c r="K28" s="7"/>
      <c r="L28" s="8"/>
      <c r="M28" s="6"/>
      <c r="N28" s="6"/>
      <c r="O28" s="6"/>
      <c r="P28" s="6"/>
      <c r="Q28" s="6"/>
    </row>
    <row r="29" spans="1:17" ht="15" x14ac:dyDescent="0.25">
      <c r="J29" s="28"/>
      <c r="K29" s="29"/>
      <c r="L29" s="30"/>
      <c r="M29" s="6"/>
      <c r="N29" s="6"/>
      <c r="O29" s="6"/>
      <c r="P29" s="6"/>
      <c r="Q29" s="6"/>
    </row>
    <row r="30" spans="1:17" ht="15" x14ac:dyDescent="0.25">
      <c r="J30" s="28"/>
      <c r="K30" s="29"/>
      <c r="L30" s="30"/>
      <c r="M30" s="6"/>
      <c r="N30" s="6"/>
      <c r="O30" s="6"/>
      <c r="P30" s="6"/>
      <c r="Q30" s="6"/>
    </row>
    <row r="31" spans="1:17" ht="15" x14ac:dyDescent="0.25">
      <c r="J31" s="28"/>
      <c r="K31" s="29"/>
      <c r="L31" s="30"/>
      <c r="M31" s="6"/>
      <c r="N31" s="6"/>
      <c r="O31" s="6"/>
      <c r="P31" s="6"/>
      <c r="Q31" s="6"/>
    </row>
    <row r="32" spans="1:17" ht="15" x14ac:dyDescent="0.25">
      <c r="J32" s="28"/>
      <c r="K32" s="29"/>
      <c r="L32" s="30"/>
      <c r="M32" s="6"/>
      <c r="N32" s="6"/>
      <c r="O32" s="6"/>
      <c r="P32" s="6"/>
      <c r="Q32" s="6"/>
    </row>
    <row r="33" spans="10:17" ht="15" x14ac:dyDescent="0.25">
      <c r="J33" s="28"/>
      <c r="K33" s="29"/>
      <c r="L33" s="30"/>
      <c r="M33" s="6"/>
      <c r="N33" s="8"/>
      <c r="O33" s="7"/>
      <c r="P33" s="8"/>
      <c r="Q33" s="6"/>
    </row>
    <row r="34" spans="10:17" ht="15" x14ac:dyDescent="0.25">
      <c r="J34" s="28"/>
      <c r="K34" s="29"/>
      <c r="L34" s="30"/>
      <c r="M34" s="6"/>
      <c r="N34" s="28"/>
      <c r="O34" s="10"/>
      <c r="P34" s="11"/>
      <c r="Q34" s="6"/>
    </row>
    <row r="35" spans="10:17" ht="15" x14ac:dyDescent="0.25">
      <c r="J35" s="28"/>
      <c r="K35" s="29"/>
      <c r="L35" s="30"/>
      <c r="M35" s="6"/>
      <c r="N35" s="28"/>
      <c r="O35" s="10"/>
      <c r="P35" s="11"/>
      <c r="Q35" s="6"/>
    </row>
    <row r="36" spans="10:17" ht="15" x14ac:dyDescent="0.25">
      <c r="J36" s="28"/>
      <c r="K36" s="29"/>
      <c r="L36" s="30"/>
      <c r="M36" s="6"/>
      <c r="N36" s="28"/>
      <c r="O36" s="10"/>
      <c r="P36" s="11"/>
      <c r="Q36" s="6"/>
    </row>
    <row r="37" spans="10:17" ht="15" x14ac:dyDescent="0.25">
      <c r="J37" s="28"/>
      <c r="K37" s="29"/>
      <c r="L37" s="30"/>
      <c r="M37" s="6"/>
      <c r="N37" s="28"/>
      <c r="O37" s="10"/>
      <c r="P37" s="11"/>
      <c r="Q37" s="6"/>
    </row>
    <row r="38" spans="10:17" ht="15" x14ac:dyDescent="0.25">
      <c r="J38" s="28"/>
      <c r="K38" s="29"/>
      <c r="L38" s="30"/>
      <c r="M38" s="6"/>
      <c r="N38" s="28"/>
      <c r="O38" s="10"/>
      <c r="P38" s="11"/>
      <c r="Q38" s="6"/>
    </row>
    <row r="39" spans="10:17" ht="15" x14ac:dyDescent="0.25">
      <c r="J39" s="28"/>
      <c r="K39" s="29"/>
      <c r="L39" s="30"/>
      <c r="M39" s="6"/>
      <c r="N39" s="28"/>
      <c r="O39" s="10"/>
      <c r="P39" s="11"/>
      <c r="Q39" s="6"/>
    </row>
    <row r="40" spans="10:17" ht="15" x14ac:dyDescent="0.25">
      <c r="J40" s="6"/>
      <c r="K40" s="6"/>
      <c r="L40" s="6"/>
      <c r="M40" s="6"/>
      <c r="N40" s="28"/>
      <c r="O40" s="10"/>
      <c r="P40" s="11"/>
      <c r="Q40" s="6"/>
    </row>
    <row r="41" spans="10:17" ht="15" x14ac:dyDescent="0.25">
      <c r="J41" s="6"/>
      <c r="K41" s="6"/>
      <c r="L41" s="6"/>
      <c r="M41" s="6"/>
      <c r="N41" s="28"/>
      <c r="O41" s="10"/>
      <c r="P41" s="11"/>
      <c r="Q41" s="6"/>
    </row>
    <row r="42" spans="10:17" ht="15" x14ac:dyDescent="0.25">
      <c r="J42" s="6"/>
      <c r="K42" s="6"/>
      <c r="L42" s="6"/>
      <c r="M42" s="6"/>
      <c r="N42" s="28"/>
      <c r="O42" s="10"/>
      <c r="P42" s="11"/>
      <c r="Q42" s="6"/>
    </row>
    <row r="43" spans="10:17" ht="15" x14ac:dyDescent="0.25">
      <c r="J43" s="6"/>
      <c r="K43" s="6"/>
      <c r="L43" s="6"/>
      <c r="M43" s="6"/>
      <c r="N43" s="28"/>
      <c r="O43" s="10"/>
      <c r="P43" s="11"/>
      <c r="Q43" s="6"/>
    </row>
    <row r="44" spans="10:17" ht="15" x14ac:dyDescent="0.25">
      <c r="J44" s="6"/>
      <c r="K44" s="6"/>
      <c r="L44" s="6"/>
      <c r="M44" s="6"/>
      <c r="N44" s="28"/>
      <c r="O44" s="10"/>
      <c r="P44" s="11"/>
      <c r="Q44" s="6"/>
    </row>
    <row r="45" spans="10:17" ht="15" x14ac:dyDescent="0.25">
      <c r="J45" s="6"/>
      <c r="K45" s="6"/>
      <c r="L45" s="6"/>
      <c r="M45" s="6"/>
      <c r="N45" s="28"/>
      <c r="O45" s="10"/>
      <c r="P45" s="11"/>
      <c r="Q45" s="6"/>
    </row>
    <row r="46" spans="10:17" ht="15" x14ac:dyDescent="0.25">
      <c r="J46" s="6"/>
      <c r="K46" s="6"/>
      <c r="L46" s="6"/>
      <c r="M46" s="6"/>
      <c r="N46" s="28"/>
      <c r="O46" s="10"/>
      <c r="P46" s="11"/>
      <c r="Q46" s="6"/>
    </row>
    <row r="47" spans="10:17" ht="15" x14ac:dyDescent="0.25">
      <c r="J47" s="6"/>
      <c r="K47" s="6"/>
      <c r="L47" s="6"/>
      <c r="M47" s="6"/>
      <c r="N47" s="28"/>
      <c r="O47" s="10"/>
      <c r="P47" s="11"/>
      <c r="Q47" s="6"/>
    </row>
    <row r="48" spans="10:17" ht="15" x14ac:dyDescent="0.25">
      <c r="J48" s="6"/>
      <c r="K48" s="6"/>
      <c r="L48" s="6"/>
      <c r="M48" s="6"/>
      <c r="N48" s="28"/>
      <c r="O48" s="10"/>
      <c r="P48" s="11"/>
      <c r="Q48" s="6"/>
    </row>
    <row r="49" spans="10:17" ht="15" x14ac:dyDescent="0.25">
      <c r="J49" s="6"/>
      <c r="K49" s="6"/>
      <c r="L49" s="6"/>
      <c r="M49" s="6"/>
      <c r="N49" s="28"/>
      <c r="O49" s="10"/>
      <c r="P49" s="11"/>
      <c r="Q49" s="6"/>
    </row>
    <row r="50" spans="10:17" ht="15" x14ac:dyDescent="0.25">
      <c r="J50" s="6"/>
      <c r="K50" s="6"/>
      <c r="L50" s="6"/>
      <c r="M50" s="6"/>
      <c r="N50" s="28"/>
      <c r="O50" s="10"/>
      <c r="P50" s="11"/>
      <c r="Q50" s="6"/>
    </row>
    <row r="51" spans="10:17" ht="15" x14ac:dyDescent="0.25">
      <c r="J51" s="6"/>
      <c r="K51" s="6"/>
      <c r="L51" s="6"/>
      <c r="M51" s="6"/>
      <c r="N51" s="28"/>
      <c r="O51" s="10"/>
      <c r="P51" s="11"/>
      <c r="Q51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workbookViewId="0">
      <selection activeCell="B27" sqref="B27"/>
    </sheetView>
  </sheetViews>
  <sheetFormatPr defaultRowHeight="14.25" x14ac:dyDescent="0.2"/>
  <cols>
    <col min="1" max="1" width="8.7109375" style="2" customWidth="1"/>
    <col min="2" max="3" width="12.7109375" style="3" customWidth="1"/>
    <col min="4" max="4" width="9.140625" style="3"/>
    <col min="5" max="6" width="10.7109375" style="3" bestFit="1" customWidth="1"/>
    <col min="7" max="9" width="9.140625" style="3"/>
    <col min="10" max="10" width="10.7109375" style="3" bestFit="1" customWidth="1"/>
    <col min="11" max="16384" width="9.140625" style="3"/>
  </cols>
  <sheetData>
    <row r="1" spans="1:15" ht="15" x14ac:dyDescent="0.25">
      <c r="A1" s="35" t="s">
        <v>2</v>
      </c>
      <c r="B1" s="32"/>
      <c r="C1" s="32"/>
    </row>
    <row r="2" spans="1:15" ht="15" thickBot="1" x14ac:dyDescent="0.25">
      <c r="H2" s="6"/>
      <c r="I2" s="6"/>
      <c r="J2" s="6"/>
      <c r="K2" s="6"/>
      <c r="L2" s="6"/>
      <c r="M2" s="6"/>
      <c r="N2" s="6"/>
      <c r="O2" s="6"/>
    </row>
    <row r="3" spans="1:15" s="39" customFormat="1" ht="20.100000000000001" customHeight="1" thickBot="1" x14ac:dyDescent="0.3">
      <c r="A3" s="37" t="s">
        <v>5</v>
      </c>
      <c r="B3" s="38">
        <v>44440</v>
      </c>
      <c r="C3" s="42" t="s">
        <v>1</v>
      </c>
      <c r="L3" s="40"/>
      <c r="M3" s="40"/>
      <c r="N3" s="40"/>
      <c r="O3" s="40"/>
    </row>
    <row r="4" spans="1:15" ht="15" x14ac:dyDescent="0.25">
      <c r="A4" s="33">
        <v>1</v>
      </c>
      <c r="B4" s="43">
        <v>38433</v>
      </c>
      <c r="C4" s="44">
        <f>(B4/36.66)/52.143</f>
        <v>20.105543194462744</v>
      </c>
      <c r="E4" s="41"/>
      <c r="L4" s="6"/>
      <c r="M4" s="6"/>
      <c r="N4" s="6"/>
      <c r="O4" s="6"/>
    </row>
    <row r="5" spans="1:15" ht="15" x14ac:dyDescent="0.25">
      <c r="A5" s="33">
        <v>2</v>
      </c>
      <c r="B5" s="45">
        <v>39691</v>
      </c>
      <c r="C5" s="46">
        <f t="shared" ref="C5:C27" si="0">(B5/36.66)/52.143</f>
        <v>20.763643611776875</v>
      </c>
      <c r="L5" s="6"/>
      <c r="M5" s="6"/>
      <c r="N5" s="6"/>
      <c r="O5" s="6"/>
    </row>
    <row r="6" spans="1:15" ht="15" x14ac:dyDescent="0.25">
      <c r="A6" s="33">
        <v>3</v>
      </c>
      <c r="B6" s="45">
        <v>40947</v>
      </c>
      <c r="C6" s="46">
        <f t="shared" si="0"/>
        <v>21.420697764516586</v>
      </c>
      <c r="L6" s="6"/>
      <c r="M6" s="6"/>
      <c r="N6" s="6"/>
      <c r="O6" s="6"/>
    </row>
    <row r="7" spans="1:15" ht="15" x14ac:dyDescent="0.25">
      <c r="A7" s="33">
        <v>4</v>
      </c>
      <c r="B7" s="45">
        <v>42231</v>
      </c>
      <c r="C7" s="46">
        <f t="shared" si="0"/>
        <v>22.092399621298259</v>
      </c>
      <c r="L7" s="6"/>
      <c r="M7" s="6"/>
      <c r="N7" s="6"/>
      <c r="O7" s="6"/>
    </row>
    <row r="8" spans="1:15" ht="15" x14ac:dyDescent="0.25">
      <c r="A8" s="33">
        <v>5</v>
      </c>
      <c r="B8" s="45">
        <v>43535</v>
      </c>
      <c r="C8" s="46">
        <f t="shared" si="0"/>
        <v>22.774564123824199</v>
      </c>
      <c r="L8" s="6"/>
      <c r="M8" s="6"/>
      <c r="N8" s="6"/>
      <c r="O8" s="6"/>
    </row>
    <row r="9" spans="1:15" ht="15" x14ac:dyDescent="0.25">
      <c r="A9" s="33">
        <v>6</v>
      </c>
      <c r="B9" s="45">
        <v>44807</v>
      </c>
      <c r="C9" s="46">
        <f t="shared" si="0"/>
        <v>23.439988393159318</v>
      </c>
      <c r="L9" s="6"/>
      <c r="M9" s="6"/>
      <c r="N9" s="6"/>
      <c r="O9" s="6"/>
    </row>
    <row r="10" spans="1:15" ht="15" x14ac:dyDescent="0.25">
      <c r="A10" s="33">
        <v>7</v>
      </c>
      <c r="B10" s="45">
        <v>46107</v>
      </c>
      <c r="C10" s="46">
        <f t="shared" si="0"/>
        <v>24.120060366536407</v>
      </c>
      <c r="L10" s="6"/>
      <c r="M10" s="6"/>
      <c r="N10" s="6"/>
      <c r="O10" s="6"/>
    </row>
    <row r="11" spans="1:15" ht="15" x14ac:dyDescent="0.25">
      <c r="A11" s="33">
        <v>8</v>
      </c>
      <c r="B11" s="45">
        <v>47585</v>
      </c>
      <c r="C11" s="46">
        <f t="shared" si="0"/>
        <v>24.893249887037435</v>
      </c>
      <c r="L11" s="6"/>
      <c r="M11" s="6"/>
      <c r="N11" s="6"/>
      <c r="O11" s="6"/>
    </row>
    <row r="12" spans="1:15" ht="15" x14ac:dyDescent="0.25">
      <c r="A12" s="33">
        <v>9</v>
      </c>
      <c r="B12" s="47">
        <v>48400</v>
      </c>
      <c r="C12" s="46">
        <f t="shared" si="0"/>
        <v>25.319602701116143</v>
      </c>
      <c r="L12" s="6"/>
      <c r="M12" s="6"/>
      <c r="N12" s="6"/>
      <c r="O12" s="6"/>
    </row>
    <row r="13" spans="1:15" ht="15" x14ac:dyDescent="0.25">
      <c r="A13" s="33">
        <v>10</v>
      </c>
      <c r="B13" s="45">
        <v>49660</v>
      </c>
      <c r="C13" s="46">
        <f t="shared" si="0"/>
        <v>25.978749383004704</v>
      </c>
      <c r="L13" s="6"/>
      <c r="M13" s="6"/>
      <c r="N13" s="6"/>
      <c r="O13" s="6"/>
    </row>
    <row r="14" spans="1:15" ht="15" x14ac:dyDescent="0.25">
      <c r="A14" s="33">
        <v>11</v>
      </c>
      <c r="B14" s="45">
        <v>50912</v>
      </c>
      <c r="C14" s="46">
        <f t="shared" si="0"/>
        <v>26.633711006595558</v>
      </c>
      <c r="L14" s="6"/>
      <c r="M14" s="6"/>
      <c r="N14" s="6"/>
      <c r="O14" s="6"/>
    </row>
    <row r="15" spans="1:15" ht="15" x14ac:dyDescent="0.25">
      <c r="A15" s="33">
        <v>12</v>
      </c>
      <c r="B15" s="45">
        <v>52166</v>
      </c>
      <c r="C15" s="46">
        <f t="shared" si="0"/>
        <v>27.289718894760842</v>
      </c>
      <c r="L15" s="6"/>
      <c r="M15" s="6"/>
      <c r="N15" s="6"/>
      <c r="O15" s="6"/>
    </row>
    <row r="16" spans="1:15" ht="15" x14ac:dyDescent="0.25">
      <c r="A16" s="33">
        <v>13</v>
      </c>
      <c r="B16" s="45">
        <v>53412</v>
      </c>
      <c r="C16" s="46">
        <f t="shared" si="0"/>
        <v>27.941541724628419</v>
      </c>
      <c r="L16" s="6"/>
      <c r="M16" s="6"/>
      <c r="N16" s="6"/>
      <c r="O16" s="6"/>
    </row>
    <row r="17" spans="1:15" ht="15" x14ac:dyDescent="0.25">
      <c r="A17" s="33">
        <v>14</v>
      </c>
      <c r="B17" s="45">
        <v>54669</v>
      </c>
      <c r="C17" s="46">
        <f t="shared" si="0"/>
        <v>28.59911900965534</v>
      </c>
      <c r="L17" s="6"/>
      <c r="M17" s="6"/>
      <c r="N17" s="6"/>
      <c r="O17" s="6"/>
    </row>
    <row r="18" spans="1:15" ht="15" x14ac:dyDescent="0.25">
      <c r="A18" s="33">
        <v>15</v>
      </c>
      <c r="B18" s="45">
        <v>55928</v>
      </c>
      <c r="C18" s="46">
        <f t="shared" si="0"/>
        <v>29.257742559256684</v>
      </c>
      <c r="L18" s="6"/>
      <c r="M18" s="6"/>
      <c r="N18" s="6"/>
      <c r="O18" s="6"/>
    </row>
    <row r="19" spans="1:15" ht="15" x14ac:dyDescent="0.25">
      <c r="A19" s="33">
        <v>16</v>
      </c>
      <c r="B19" s="45">
        <v>57191</v>
      </c>
      <c r="C19" s="46">
        <f t="shared" si="0"/>
        <v>29.918458638006886</v>
      </c>
      <c r="L19" s="6"/>
      <c r="M19" s="6"/>
      <c r="N19" s="6"/>
      <c r="O19" s="6"/>
    </row>
    <row r="20" spans="1:15" ht="15" x14ac:dyDescent="0.25">
      <c r="A20" s="33">
        <v>17</v>
      </c>
      <c r="B20" s="45">
        <v>58460</v>
      </c>
      <c r="C20" s="46">
        <f t="shared" si="0"/>
        <v>30.582313510480368</v>
      </c>
      <c r="L20" s="6"/>
      <c r="M20" s="6"/>
      <c r="N20" s="6"/>
      <c r="O20" s="6"/>
    </row>
    <row r="21" spans="1:15" ht="15" x14ac:dyDescent="0.25">
      <c r="A21" s="33">
        <v>18</v>
      </c>
      <c r="B21" s="45">
        <v>59722</v>
      </c>
      <c r="C21" s="46">
        <f t="shared" si="0"/>
        <v>31.242506456943353</v>
      </c>
      <c r="L21" s="6"/>
      <c r="M21" s="6"/>
      <c r="N21" s="6"/>
      <c r="O21" s="6"/>
    </row>
    <row r="22" spans="1:15" ht="15" x14ac:dyDescent="0.25">
      <c r="A22" s="33">
        <v>19</v>
      </c>
      <c r="B22" s="45">
        <v>60976</v>
      </c>
      <c r="C22" s="46">
        <f t="shared" si="0"/>
        <v>31.898514345108637</v>
      </c>
      <c r="L22" s="6"/>
      <c r="M22" s="6"/>
      <c r="N22" s="6"/>
      <c r="O22" s="6"/>
    </row>
    <row r="23" spans="1:15" ht="15" x14ac:dyDescent="0.25">
      <c r="A23" s="33">
        <v>20</v>
      </c>
      <c r="B23" s="45">
        <v>62257</v>
      </c>
      <c r="C23" s="46">
        <f t="shared" si="0"/>
        <v>32.568646805028671</v>
      </c>
      <c r="L23" s="6"/>
      <c r="M23" s="6"/>
      <c r="N23" s="6"/>
      <c r="O23" s="6"/>
    </row>
    <row r="24" spans="1:15" ht="15" x14ac:dyDescent="0.25">
      <c r="A24" s="33">
        <v>21</v>
      </c>
      <c r="B24" s="45">
        <v>63562</v>
      </c>
      <c r="C24" s="46">
        <f t="shared" si="0"/>
        <v>33.251334439841827</v>
      </c>
      <c r="L24" s="6"/>
      <c r="M24" s="6"/>
      <c r="N24" s="6"/>
      <c r="O24" s="6"/>
    </row>
    <row r="25" spans="1:15" ht="15" x14ac:dyDescent="0.25">
      <c r="A25" s="33">
        <v>22</v>
      </c>
      <c r="B25" s="45">
        <v>64898</v>
      </c>
      <c r="C25" s="46">
        <f t="shared" si="0"/>
        <v>33.950239175558586</v>
      </c>
      <c r="L25" s="6"/>
      <c r="M25" s="6"/>
      <c r="N25" s="6"/>
      <c r="O25" s="6"/>
    </row>
    <row r="26" spans="1:15" ht="15" x14ac:dyDescent="0.25">
      <c r="A26" s="33">
        <v>23</v>
      </c>
      <c r="B26" s="45">
        <v>66260</v>
      </c>
      <c r="C26" s="46">
        <f t="shared" si="0"/>
        <v>34.662745350742888</v>
      </c>
      <c r="L26" s="6"/>
      <c r="M26" s="6"/>
      <c r="N26" s="6"/>
      <c r="O26" s="6"/>
    </row>
    <row r="27" spans="1:15" ht="15.75" thickBot="1" x14ac:dyDescent="0.3">
      <c r="A27" s="34">
        <v>24</v>
      </c>
      <c r="B27" s="48">
        <v>67650</v>
      </c>
      <c r="C27" s="49">
        <f t="shared" si="0"/>
        <v>35.389899229969153</v>
      </c>
      <c r="L27" s="6"/>
      <c r="M27" s="6"/>
      <c r="N27" s="6"/>
      <c r="O27" s="6"/>
    </row>
    <row r="28" spans="1:15" x14ac:dyDescent="0.2">
      <c r="E28" s="17"/>
      <c r="F28" s="17"/>
      <c r="G28" s="17"/>
      <c r="H28" s="6"/>
      <c r="I28" s="6"/>
      <c r="J28" s="6"/>
      <c r="K28" s="6"/>
      <c r="L28" s="6"/>
      <c r="M28" s="6"/>
      <c r="N28" s="6"/>
      <c r="O28" s="6"/>
    </row>
    <row r="29" spans="1:15" x14ac:dyDescent="0.2">
      <c r="A29" s="13"/>
      <c r="E29" s="17"/>
      <c r="F29" s="17"/>
      <c r="G29" s="17"/>
      <c r="H29" s="6"/>
      <c r="I29" s="6"/>
      <c r="J29" s="6"/>
      <c r="K29" s="6"/>
      <c r="L29" s="6"/>
      <c r="M29" s="6"/>
      <c r="N29" s="6"/>
      <c r="O29" s="6"/>
    </row>
    <row r="30" spans="1:15" x14ac:dyDescent="0.2">
      <c r="E30" s="17"/>
      <c r="F30" s="17"/>
      <c r="G30" s="17"/>
    </row>
    <row r="31" spans="1:15" x14ac:dyDescent="0.2">
      <c r="E31" s="17"/>
      <c r="F31" s="17"/>
      <c r="G31" s="17"/>
    </row>
    <row r="32" spans="1:15" x14ac:dyDescent="0.2">
      <c r="E32" s="17"/>
      <c r="F32" s="17"/>
      <c r="G32" s="17"/>
    </row>
    <row r="33" spans="5:7" x14ac:dyDescent="0.2">
      <c r="E33" s="17"/>
      <c r="F33" s="17"/>
      <c r="G33" s="1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1" ma:contentTypeDescription="Create a new document." ma:contentTypeScope="" ma:versionID="615904bc752eb8a719ceab15cc5ea532">
  <xsd:schema xmlns:xsd="http://www.w3.org/2001/XMLSchema" xmlns:xs="http://www.w3.org/2001/XMLSchema" xmlns:p="http://schemas.microsoft.com/office/2006/metadata/properties" xmlns:ns2="dbff3afa-e735-4a29-806a-596808872405" xmlns:ns3="b8663574-03e0-44a7-97e5-9c99d3661978" targetNamespace="http://schemas.microsoft.com/office/2006/metadata/properties" ma:root="true" ma:fieldsID="f1802b22316fe461ed073c32e1a69ebc" ns2:_="" ns3:_="">
    <xsd:import namespace="dbff3afa-e735-4a29-806a-596808872405"/>
    <xsd:import namespace="b8663574-03e0-44a7-97e5-9c99d3661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88FA6E-4397-4A90-820F-C371CFCA0950}"/>
</file>

<file path=customXml/itemProps2.xml><?xml version="1.0" encoding="utf-8"?>
<ds:datastoreItem xmlns:ds="http://schemas.openxmlformats.org/officeDocument/2006/customXml" ds:itemID="{D75670D7-F549-494A-A557-16A408192AA1}"/>
</file>

<file path=customXml/itemProps3.xml><?xml version="1.0" encoding="utf-8"?>
<ds:datastoreItem xmlns:ds="http://schemas.openxmlformats.org/officeDocument/2006/customXml" ds:itemID="{08BE8042-889A-4A69-A684-33CF376BC1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Educational Improvement Profs</vt:lpstr>
      <vt:lpstr>Educational Psychologists</vt:lpstr>
      <vt:lpstr>Youth &amp; Community</vt:lpstr>
      <vt:lpstr>'Educational Improvement Profs'!Print_Area</vt:lpstr>
      <vt:lpstr>'Educational Psychologists'!Print_Area</vt:lpstr>
      <vt:lpstr>'Youth &amp; Community'!Print_Area</vt:lpstr>
    </vt:vector>
  </TitlesOfParts>
  <Company>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Corrina Sutton</dc:creator>
  <cp:lastModifiedBy>Corrina Sutton</cp:lastModifiedBy>
  <cp:lastPrinted>2020-09-17T09:47:07Z</cp:lastPrinted>
  <dcterms:created xsi:type="dcterms:W3CDTF">2015-02-26T15:56:00Z</dcterms:created>
  <dcterms:modified xsi:type="dcterms:W3CDTF">2022-03-15T12:29:42Z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