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3395" windowHeight="7440"/>
  </bookViews>
  <sheets>
    <sheet name="Index" sheetId="11" r:id="rId1"/>
    <sheet name="Population" sheetId="1" r:id="rId2"/>
    <sheet name="Age structure " sheetId="2" r:id="rId3"/>
    <sheet name="Ethnic Group detail " sheetId="3" r:id="rId4"/>
    <sheet name="Ethnic Group" sheetId="4" r:id="rId5"/>
    <sheet name="Economic Activity" sheetId="5" r:id="rId6"/>
    <sheet name="Qualifications" sheetId="6" r:id="rId7"/>
    <sheet name="Tenure" sheetId="7" r:id="rId8"/>
    <sheet name="Overcrowding" sheetId="8" r:id="rId9"/>
    <sheet name="Health" sheetId="9" r:id="rId10"/>
    <sheet name="Lone parents" sheetId="10" r:id="rId11"/>
  </sheets>
  <calcPr calcId="145621"/>
</workbook>
</file>

<file path=xl/calcChain.xml><?xml version="1.0" encoding="utf-8"?>
<calcChain xmlns="http://schemas.openxmlformats.org/spreadsheetml/2006/main">
  <c r="E23" i="9" l="1"/>
  <c r="F23" i="9"/>
  <c r="F23" i="8"/>
  <c r="E23" i="8"/>
  <c r="V31" i="5" l="1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N30" i="5"/>
  <c r="O30" i="5"/>
  <c r="P30" i="5"/>
  <c r="Q30" i="5"/>
  <c r="R30" i="5"/>
  <c r="S30" i="5"/>
  <c r="T30" i="5"/>
  <c r="U30" i="5"/>
  <c r="V30" i="5"/>
  <c r="M30" i="5"/>
</calcChain>
</file>

<file path=xl/sharedStrings.xml><?xml version="1.0" encoding="utf-8"?>
<sst xmlns="http://schemas.openxmlformats.org/spreadsheetml/2006/main" count="471" uniqueCount="176">
  <si>
    <t>Alexandra</t>
  </si>
  <si>
    <t>Chadderton Central</t>
  </si>
  <si>
    <t>Chadderton North</t>
  </si>
  <si>
    <t>Chadderton South</t>
  </si>
  <si>
    <t>Coldhurst</t>
  </si>
  <si>
    <t>Crompton</t>
  </si>
  <si>
    <t>Failsworth East</t>
  </si>
  <si>
    <t>Failsworth West</t>
  </si>
  <si>
    <t>Hollinwood</t>
  </si>
  <si>
    <t>Medlock Vale</t>
  </si>
  <si>
    <t>Royton North</t>
  </si>
  <si>
    <t>Royton South</t>
  </si>
  <si>
    <t>Saddleworth North</t>
  </si>
  <si>
    <t>Saddleworth South</t>
  </si>
  <si>
    <t>Saddleworth West and Lees</t>
  </si>
  <si>
    <t>Shaw</t>
  </si>
  <si>
    <t>St. James'</t>
  </si>
  <si>
    <t>St. Mary's</t>
  </si>
  <si>
    <t>Waterhead</t>
  </si>
  <si>
    <t>Werneth</t>
  </si>
  <si>
    <t>Oldham</t>
  </si>
  <si>
    <t>England</t>
  </si>
  <si>
    <t>Male</t>
  </si>
  <si>
    <t>Female</t>
  </si>
  <si>
    <t>% Male</t>
  </si>
  <si>
    <t>% Female</t>
  </si>
  <si>
    <t>2001-2011  population change (%)</t>
  </si>
  <si>
    <t>2001-2011 population change (no)</t>
  </si>
  <si>
    <t>Population 2011</t>
  </si>
  <si>
    <t>Population 2001</t>
  </si>
  <si>
    <t>2011 population</t>
  </si>
  <si>
    <t>Aged 0-15</t>
  </si>
  <si>
    <t>Aged 16-74</t>
  </si>
  <si>
    <t>2001 population</t>
  </si>
  <si>
    <t>2001-2011 % point change 0-15%</t>
  </si>
  <si>
    <t>2001-2011 % point change 16-74%</t>
  </si>
  <si>
    <t>2001-2011 % point change 75+%</t>
  </si>
  <si>
    <t>% 0-15</t>
  </si>
  <si>
    <t>% 16-74</t>
  </si>
  <si>
    <t>% 75+</t>
  </si>
  <si>
    <t>Aged 75+</t>
  </si>
  <si>
    <t>All</t>
  </si>
  <si>
    <t>White British</t>
  </si>
  <si>
    <t>Irish</t>
  </si>
  <si>
    <t>Gypsy</t>
  </si>
  <si>
    <t>Other white</t>
  </si>
  <si>
    <t>White/Black Caribbean</t>
  </si>
  <si>
    <t>White/Black African</t>
  </si>
  <si>
    <t>White/Asian</t>
  </si>
  <si>
    <t>Other mixed</t>
  </si>
  <si>
    <t>Indian</t>
  </si>
  <si>
    <t>Pakistani</t>
  </si>
  <si>
    <t>Bangladeshi</t>
  </si>
  <si>
    <t>Chinese</t>
  </si>
  <si>
    <t>Other Asian</t>
  </si>
  <si>
    <t>African</t>
  </si>
  <si>
    <t>Caribbean</t>
  </si>
  <si>
    <t>Other Black</t>
  </si>
  <si>
    <t>Arab</t>
  </si>
  <si>
    <t>Any other</t>
  </si>
  <si>
    <t>% White British</t>
  </si>
  <si>
    <t>% Irish</t>
  </si>
  <si>
    <t>% Gypsy</t>
  </si>
  <si>
    <t>% Other white</t>
  </si>
  <si>
    <t>% White/Black Caribbean</t>
  </si>
  <si>
    <t>% White/Black African</t>
  </si>
  <si>
    <t>% White/Asian</t>
  </si>
  <si>
    <t>% Other mixed</t>
  </si>
  <si>
    <t>% Indian</t>
  </si>
  <si>
    <t>% Pakistani</t>
  </si>
  <si>
    <t>% Bangladeshi</t>
  </si>
  <si>
    <t>% Chinese</t>
  </si>
  <si>
    <t>% Other Asian</t>
  </si>
  <si>
    <t>% African</t>
  </si>
  <si>
    <t>% Caribbean</t>
  </si>
  <si>
    <t>% Other Black</t>
  </si>
  <si>
    <t>% Arab</t>
  </si>
  <si>
    <t>% Any other</t>
  </si>
  <si>
    <t>Other non white</t>
  </si>
  <si>
    <t>White</t>
  </si>
  <si>
    <t>% White</t>
  </si>
  <si>
    <t>% Other non white</t>
  </si>
  <si>
    <t>2001-2011 % point change White</t>
  </si>
  <si>
    <t>2001-2011 % point change Non-white</t>
  </si>
  <si>
    <t>2001-2011 % point change Pakistani</t>
  </si>
  <si>
    <t>2001-2011 % point change Bangladeshi</t>
  </si>
  <si>
    <t>Employed Part-time</t>
  </si>
  <si>
    <t>Self employed</t>
  </si>
  <si>
    <t>Unemployed</t>
  </si>
  <si>
    <t>Student (active)</t>
  </si>
  <si>
    <t>Retired</t>
  </si>
  <si>
    <t>Student (inactive)</t>
  </si>
  <si>
    <t>Looking after home/family</t>
  </si>
  <si>
    <t>Long term sick or disabled</t>
  </si>
  <si>
    <t>Other</t>
  </si>
  <si>
    <t>2011 Economic activity</t>
  </si>
  <si>
    <t>% Employed Part-time</t>
  </si>
  <si>
    <t>% Employed full-time</t>
  </si>
  <si>
    <t>Employed full-time</t>
  </si>
  <si>
    <t>% Self employed</t>
  </si>
  <si>
    <t>% Unemployed</t>
  </si>
  <si>
    <t>% Student (active)</t>
  </si>
  <si>
    <t>% Retired</t>
  </si>
  <si>
    <t>% Student (inactive)</t>
  </si>
  <si>
    <t>% Looking after home/family</t>
  </si>
  <si>
    <t>% Long term sick or disabled</t>
  </si>
  <si>
    <t>% Other</t>
  </si>
  <si>
    <t>16+ population</t>
  </si>
  <si>
    <t>No qualifications</t>
  </si>
  <si>
    <t>Apprenticeship</t>
  </si>
  <si>
    <t>Level 4 qualification +</t>
  </si>
  <si>
    <t>other</t>
  </si>
  <si>
    <t>% No qualifications</t>
  </si>
  <si>
    <t>% Level 1 qualifications</t>
  </si>
  <si>
    <t>Level 1 qualifications</t>
  </si>
  <si>
    <t>% Level 2 qualifications</t>
  </si>
  <si>
    <t>Level 2 qualifications</t>
  </si>
  <si>
    <t>% Apprenticeship</t>
  </si>
  <si>
    <t>Level 3 qualifications</t>
  </si>
  <si>
    <t>% Level 3 qualifications</t>
  </si>
  <si>
    <t>% Level 4 qualification +</t>
  </si>
  <si>
    <t>% other</t>
  </si>
  <si>
    <t>2011 Qualifications aged 16+</t>
  </si>
  <si>
    <t>Total</t>
  </si>
  <si>
    <t>owner occupied</t>
  </si>
  <si>
    <t>Social rented</t>
  </si>
  <si>
    <t>Private rented</t>
  </si>
  <si>
    <t>% owner occupied</t>
  </si>
  <si>
    <t>% Social rented</t>
  </si>
  <si>
    <t>% Private rented</t>
  </si>
  <si>
    <t>2001-2011 % point change owner occupied</t>
  </si>
  <si>
    <t>2001-2011 % point change social rented</t>
  </si>
  <si>
    <t>2001-2011 % point change private rented</t>
  </si>
  <si>
    <t>2001-2011 % point change other</t>
  </si>
  <si>
    <t>tenure</t>
  </si>
  <si>
    <t>Overcrowding</t>
  </si>
  <si>
    <t>Overcrowded households</t>
  </si>
  <si>
    <t>% households overcrowded</t>
  </si>
  <si>
    <t>2011 Households</t>
  </si>
  <si>
    <t>2001 Households</t>
  </si>
  <si>
    <t>2001-2011 % point change overcrowding</t>
  </si>
  <si>
    <t>2011 16-64 population</t>
  </si>
  <si>
    <t>People aged 16-64 with LLTI</t>
  </si>
  <si>
    <t>% 16-64 LLTI</t>
  </si>
  <si>
    <t>2001-2011 % point change LLTI</t>
  </si>
  <si>
    <t>2001 16-64 population</t>
  </si>
  <si>
    <t>Lone parents</t>
  </si>
  <si>
    <t>2011 households</t>
  </si>
  <si>
    <t>2001 households</t>
  </si>
  <si>
    <t>% lone parent households</t>
  </si>
  <si>
    <t>2001-2011 % point change Lone parents</t>
  </si>
  <si>
    <t>Lone parent households (with dependent children)</t>
  </si>
  <si>
    <t>2001 Economic activity</t>
  </si>
  <si>
    <t>Population - KS101</t>
  </si>
  <si>
    <t>Downloaded April 2013</t>
  </si>
  <si>
    <t>2011 Ethnic Group - KS201</t>
  </si>
  <si>
    <t>Age structure-KS102</t>
  </si>
  <si>
    <t>2011/2001 Ethnic Group - KS201</t>
  </si>
  <si>
    <t>Economic activity-KS601</t>
  </si>
  <si>
    <t>Qualifications-KS510</t>
  </si>
  <si>
    <t>Housing tenure-KS402</t>
  </si>
  <si>
    <t>Overcrowding-KS403</t>
  </si>
  <si>
    <t>Health-KS301</t>
  </si>
  <si>
    <t>Lone parents-KS107</t>
  </si>
  <si>
    <t>Population</t>
  </si>
  <si>
    <t>Age structure</t>
  </si>
  <si>
    <t>Ethnic Group detail</t>
  </si>
  <si>
    <t>Ethnic Group</t>
  </si>
  <si>
    <t>Economic Activity</t>
  </si>
  <si>
    <t>Qualifications</t>
  </si>
  <si>
    <t>Tenure</t>
  </si>
  <si>
    <t>Health</t>
  </si>
  <si>
    <t xml:space="preserve">2011 Census: Ward level statistics for Oldham. </t>
  </si>
  <si>
    <t>Detailed tables downloaded from SASPAC - April 2013.</t>
  </si>
  <si>
    <t>For more details please contact Jon Taylor on 0161 770 1455 or by email on jon.taylor@oldham.gov.uk</t>
  </si>
  <si>
    <t>Produced by Oldham Council's Corporate Research and Intelligence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</si>
</sst>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9" xfId="0" applyBorder="1" applyAlignment="1">
      <alignment wrapText="1"/>
    </xf>
    <xf numFmtId="164" fontId="0" fillId="0" borderId="14" xfId="0" applyNumberFormat="1" applyBorder="1"/>
    <xf numFmtId="3" fontId="0" fillId="0" borderId="11" xfId="0" applyNumberFormat="1" applyBorder="1"/>
    <xf numFmtId="0" fontId="16" fillId="0" borderId="0" xfId="0" applyFont="1"/>
    <xf numFmtId="0" fontId="0" fillId="0" borderId="17" xfId="0" applyBorder="1"/>
    <xf numFmtId="3" fontId="0" fillId="0" borderId="13" xfId="0" applyNumberFormat="1" applyBorder="1"/>
    <xf numFmtId="164" fontId="0" fillId="0" borderId="0" xfId="0" applyNumberFormat="1" applyBorder="1"/>
    <xf numFmtId="0" fontId="0" fillId="0" borderId="20" xfId="0" applyBorder="1" applyAlignment="1">
      <alignment wrapText="1"/>
    </xf>
    <xf numFmtId="0" fontId="0" fillId="0" borderId="18" xfId="0" applyBorder="1"/>
    <xf numFmtId="3" fontId="0" fillId="0" borderId="0" xfId="0" applyNumberFormat="1" applyBorder="1"/>
    <xf numFmtId="3" fontId="0" fillId="0" borderId="14" xfId="0" applyNumberFormat="1" applyBorder="1"/>
    <xf numFmtId="9" fontId="0" fillId="0" borderId="21" xfId="0" applyNumberFormat="1" applyBorder="1"/>
    <xf numFmtId="0" fontId="0" fillId="0" borderId="16" xfId="0" applyBorder="1"/>
    <xf numFmtId="9" fontId="0" fillId="0" borderId="21" xfId="0" applyNumberFormat="1" applyBorder="1" applyAlignment="1">
      <alignment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164" fontId="0" fillId="0" borderId="15" xfId="0" applyNumberFormat="1" applyBorder="1"/>
    <xf numFmtId="0" fontId="0" fillId="0" borderId="14" xfId="0" applyBorder="1"/>
    <xf numFmtId="164" fontId="0" fillId="0" borderId="12" xfId="0" applyNumberFormat="1" applyBorder="1"/>
    <xf numFmtId="0" fontId="0" fillId="0" borderId="21" xfId="0" applyBorder="1" applyAlignment="1">
      <alignment wrapText="1"/>
    </xf>
    <xf numFmtId="0" fontId="0" fillId="0" borderId="0" xfId="0"/>
    <xf numFmtId="0" fontId="0" fillId="0" borderId="10" xfId="0" applyBorder="1"/>
    <xf numFmtId="0" fontId="0" fillId="0" borderId="13" xfId="0" applyBorder="1"/>
    <xf numFmtId="164" fontId="0" fillId="0" borderId="11" xfId="0" applyNumberFormat="1" applyBorder="1"/>
    <xf numFmtId="0" fontId="0" fillId="0" borderId="2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16" fillId="0" borderId="10" xfId="0" applyFont="1" applyBorder="1"/>
    <xf numFmtId="0" fontId="0" fillId="0" borderId="15" xfId="0" applyBorder="1"/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3" fontId="0" fillId="0" borderId="12" xfId="0" applyNumberFormat="1" applyBorder="1"/>
    <xf numFmtId="3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3" fontId="0" fillId="0" borderId="10" xfId="0" applyNumberFormat="1" applyBorder="1"/>
    <xf numFmtId="3" fontId="0" fillId="0" borderId="23" xfId="0" applyNumberFormat="1" applyBorder="1"/>
    <xf numFmtId="164" fontId="0" fillId="0" borderId="24" xfId="0" applyNumberFormat="1" applyBorder="1"/>
    <xf numFmtId="0" fontId="0" fillId="0" borderId="23" xfId="0" applyBorder="1"/>
    <xf numFmtId="0" fontId="0" fillId="0" borderId="22" xfId="0" applyBorder="1" applyAlignment="1">
      <alignment wrapText="1"/>
    </xf>
    <xf numFmtId="17" fontId="16" fillId="0" borderId="0" xfId="0" applyNumberFormat="1" applyFont="1"/>
    <xf numFmtId="0" fontId="18" fillId="0" borderId="0" xfId="42"/>
    <xf numFmtId="0" fontId="18" fillId="0" borderId="0" xfId="42" quotePrefix="1"/>
    <xf numFmtId="0" fontId="19" fillId="0" borderId="0" xfId="0" applyFont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D26" sqref="D26"/>
    </sheetView>
  </sheetViews>
  <sheetFormatPr defaultRowHeight="15" x14ac:dyDescent="0.25"/>
  <cols>
    <col min="1" max="1" width="15.28515625" customWidth="1"/>
    <col min="2" max="2" width="24" customWidth="1"/>
  </cols>
  <sheetData>
    <row r="1" spans="1:2" ht="18.75" x14ac:dyDescent="0.3">
      <c r="A1" s="47" t="s">
        <v>172</v>
      </c>
    </row>
    <row r="2" spans="1:2" x14ac:dyDescent="0.25">
      <c r="B2" s="45" t="s">
        <v>164</v>
      </c>
    </row>
    <row r="3" spans="1:2" x14ac:dyDescent="0.25">
      <c r="B3" s="46" t="s">
        <v>165</v>
      </c>
    </row>
    <row r="4" spans="1:2" x14ac:dyDescent="0.25">
      <c r="B4" s="46" t="s">
        <v>166</v>
      </c>
    </row>
    <row r="5" spans="1:2" x14ac:dyDescent="0.25">
      <c r="B5" s="45" t="s">
        <v>167</v>
      </c>
    </row>
    <row r="6" spans="1:2" x14ac:dyDescent="0.25">
      <c r="B6" s="45" t="s">
        <v>168</v>
      </c>
    </row>
    <row r="7" spans="1:2" x14ac:dyDescent="0.25">
      <c r="B7" s="45" t="s">
        <v>169</v>
      </c>
    </row>
    <row r="8" spans="1:2" x14ac:dyDescent="0.25">
      <c r="B8" s="45" t="s">
        <v>170</v>
      </c>
    </row>
    <row r="9" spans="1:2" x14ac:dyDescent="0.25">
      <c r="B9" s="45" t="s">
        <v>135</v>
      </c>
    </row>
    <row r="10" spans="1:2" x14ac:dyDescent="0.25">
      <c r="B10" s="45" t="s">
        <v>171</v>
      </c>
    </row>
    <row r="11" spans="1:2" x14ac:dyDescent="0.25">
      <c r="B11" s="45" t="s">
        <v>146</v>
      </c>
    </row>
    <row r="13" spans="1:2" x14ac:dyDescent="0.25">
      <c r="A13" t="s">
        <v>173</v>
      </c>
    </row>
    <row r="14" spans="1:2" x14ac:dyDescent="0.25">
      <c r="A14" t="s">
        <v>175</v>
      </c>
    </row>
    <row r="15" spans="1:2" x14ac:dyDescent="0.25">
      <c r="A15" t="s">
        <v>174</v>
      </c>
    </row>
  </sheetData>
  <hyperlinks>
    <hyperlink ref="B2" location="Population!A1" display="Population!A1"/>
    <hyperlink ref="B3" location="'Age structure '!A1" display="'Age structure '!A1"/>
    <hyperlink ref="B4" location="'Ethnic Group detail '!A1" display="'Ethnic Group detail '!A1"/>
    <hyperlink ref="B5" location="'Ethnic Group'!A1" display="Ethnic Group"/>
    <hyperlink ref="B6" location="'Economic Activity'!A1" display="Economic Activity"/>
    <hyperlink ref="B7" location="Qualifications!A1" display="Qualifications"/>
    <hyperlink ref="B8" location="Tenure!A1" display="Tenure"/>
    <hyperlink ref="B9" location="Overcrowding!A1" display="Overcrowding"/>
    <hyperlink ref="B10" location="Health!A1" display="Health"/>
    <hyperlink ref="B11" location="'Lone parents'!A1" display="Lone parent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29" sqref="G29"/>
    </sheetView>
  </sheetViews>
  <sheetFormatPr defaultRowHeight="15" x14ac:dyDescent="0.25"/>
  <cols>
    <col min="1" max="1" width="33.7109375" customWidth="1"/>
    <col min="2" max="2" width="20.7109375" customWidth="1"/>
    <col min="3" max="3" width="16.7109375" customWidth="1"/>
    <col min="4" max="4" width="12.85546875" customWidth="1"/>
    <col min="5" max="5" width="13.7109375" customWidth="1"/>
    <col min="6" max="6" width="13" customWidth="1"/>
    <col min="7" max="7" width="14.7109375" customWidth="1"/>
    <col min="8" max="8" width="14.5703125" customWidth="1"/>
  </cols>
  <sheetData>
    <row r="1" spans="1:8" ht="15.75" thickBot="1" x14ac:dyDescent="0.3">
      <c r="A1" s="4" t="s">
        <v>162</v>
      </c>
    </row>
    <row r="2" spans="1:8" ht="46.5" thickTop="1" thickBot="1" x14ac:dyDescent="0.3">
      <c r="A2" s="4" t="s">
        <v>135</v>
      </c>
      <c r="B2" s="1" t="s">
        <v>141</v>
      </c>
      <c r="C2" s="8" t="s">
        <v>142</v>
      </c>
      <c r="D2" s="22" t="s">
        <v>143</v>
      </c>
      <c r="E2" s="1" t="s">
        <v>145</v>
      </c>
      <c r="F2" s="8" t="s">
        <v>142</v>
      </c>
      <c r="G2" s="22" t="s">
        <v>143</v>
      </c>
      <c r="H2" s="22" t="s">
        <v>144</v>
      </c>
    </row>
    <row r="3" spans="1:8" ht="15.75" thickTop="1" x14ac:dyDescent="0.25">
      <c r="A3" s="13" t="s">
        <v>0</v>
      </c>
      <c r="B3" s="39">
        <v>7298</v>
      </c>
      <c r="C3" s="40">
        <v>1603</v>
      </c>
      <c r="D3" s="41">
        <v>21.964921896409976</v>
      </c>
      <c r="E3" s="24">
        <v>6551</v>
      </c>
      <c r="F3" s="42">
        <v>1465</v>
      </c>
      <c r="G3" s="41">
        <v>22.362998015570142</v>
      </c>
      <c r="H3" s="36">
        <v>-0.39807611916016583</v>
      </c>
    </row>
    <row r="4" spans="1:8" x14ac:dyDescent="0.25">
      <c r="A4" s="5" t="s">
        <v>1</v>
      </c>
      <c r="B4" s="3">
        <v>6792</v>
      </c>
      <c r="C4" s="10">
        <v>1058</v>
      </c>
      <c r="D4" s="21">
        <v>15.577149587750295</v>
      </c>
      <c r="E4" s="16">
        <v>6638</v>
      </c>
      <c r="F4" s="15">
        <v>983</v>
      </c>
      <c r="G4" s="21">
        <v>14.808677312443507</v>
      </c>
      <c r="H4" s="37">
        <v>0.76847227530678808</v>
      </c>
    </row>
    <row r="5" spans="1:8" x14ac:dyDescent="0.25">
      <c r="A5" s="5" t="s">
        <v>2</v>
      </c>
      <c r="B5" s="3">
        <v>6718</v>
      </c>
      <c r="C5" s="10">
        <v>937</v>
      </c>
      <c r="D5" s="21">
        <v>13.947603453408753</v>
      </c>
      <c r="E5" s="16">
        <v>6485</v>
      </c>
      <c r="F5" s="15">
        <v>854</v>
      </c>
      <c r="G5" s="21">
        <v>13.168851195065537</v>
      </c>
      <c r="H5" s="37">
        <v>0.77875225834321604</v>
      </c>
    </row>
    <row r="6" spans="1:8" x14ac:dyDescent="0.25">
      <c r="A6" s="5" t="s">
        <v>3</v>
      </c>
      <c r="B6" s="3">
        <v>7066</v>
      </c>
      <c r="C6" s="10">
        <v>1166</v>
      </c>
      <c r="D6" s="21">
        <v>16.501556750636855</v>
      </c>
      <c r="E6" s="16">
        <v>6713</v>
      </c>
      <c r="F6" s="15">
        <v>1128</v>
      </c>
      <c r="G6" s="21">
        <v>16.80321763741993</v>
      </c>
      <c r="H6" s="37">
        <v>-0.30166088678307545</v>
      </c>
    </row>
    <row r="7" spans="1:8" x14ac:dyDescent="0.25">
      <c r="A7" s="5" t="s">
        <v>4</v>
      </c>
      <c r="B7" s="3">
        <v>7832</v>
      </c>
      <c r="C7" s="10">
        <v>1600</v>
      </c>
      <c r="D7" s="21">
        <v>20.429009193054139</v>
      </c>
      <c r="E7" s="16">
        <v>6768</v>
      </c>
      <c r="F7" s="15">
        <v>1345</v>
      </c>
      <c r="G7" s="21">
        <v>19.872931442080379</v>
      </c>
      <c r="H7" s="37">
        <v>0.55607775097375978</v>
      </c>
    </row>
    <row r="8" spans="1:8" x14ac:dyDescent="0.25">
      <c r="A8" s="5" t="s">
        <v>5</v>
      </c>
      <c r="B8" s="3">
        <v>6626</v>
      </c>
      <c r="C8" s="10">
        <v>1007</v>
      </c>
      <c r="D8" s="21">
        <v>15.197706006640507</v>
      </c>
      <c r="E8" s="16">
        <v>7247</v>
      </c>
      <c r="F8" s="15">
        <v>1054</v>
      </c>
      <c r="G8" s="21">
        <v>14.543949220367047</v>
      </c>
      <c r="H8" s="37">
        <v>0.65375678627346012</v>
      </c>
    </row>
    <row r="9" spans="1:8" x14ac:dyDescent="0.25">
      <c r="A9" s="5" t="s">
        <v>6</v>
      </c>
      <c r="B9" s="3">
        <v>6727</v>
      </c>
      <c r="C9" s="10">
        <v>878</v>
      </c>
      <c r="D9" s="21">
        <v>13.051880481641149</v>
      </c>
      <c r="E9" s="16">
        <v>6759</v>
      </c>
      <c r="F9" s="15">
        <v>912</v>
      </c>
      <c r="G9" s="21">
        <v>13.493120284065691</v>
      </c>
      <c r="H9" s="37">
        <v>-0.4412398024245423</v>
      </c>
    </row>
    <row r="10" spans="1:8" x14ac:dyDescent="0.25">
      <c r="A10" s="5" t="s">
        <v>7</v>
      </c>
      <c r="B10" s="3">
        <v>6342</v>
      </c>
      <c r="C10" s="10">
        <v>995</v>
      </c>
      <c r="D10" s="21">
        <v>15.689057079785556</v>
      </c>
      <c r="E10" s="16">
        <v>6570</v>
      </c>
      <c r="F10" s="15">
        <v>1054</v>
      </c>
      <c r="G10" s="21">
        <v>16.042617960426181</v>
      </c>
      <c r="H10" s="37">
        <v>-0.35356088064062519</v>
      </c>
    </row>
    <row r="11" spans="1:8" x14ac:dyDescent="0.25">
      <c r="A11" s="5" t="s">
        <v>8</v>
      </c>
      <c r="B11" s="3">
        <v>6996</v>
      </c>
      <c r="C11" s="10">
        <v>1423</v>
      </c>
      <c r="D11" s="21">
        <v>20.340194396798168</v>
      </c>
      <c r="E11" s="16">
        <v>6583</v>
      </c>
      <c r="F11" s="15">
        <v>1350</v>
      </c>
      <c r="G11" s="21">
        <v>20.507367461643629</v>
      </c>
      <c r="H11" s="37">
        <v>-0.16717306484546057</v>
      </c>
    </row>
    <row r="12" spans="1:8" x14ac:dyDescent="0.25">
      <c r="A12" s="5" t="s">
        <v>9</v>
      </c>
      <c r="B12" s="3">
        <v>7863</v>
      </c>
      <c r="C12" s="10">
        <v>1454</v>
      </c>
      <c r="D12" s="21">
        <v>18.491669846114714</v>
      </c>
      <c r="E12" s="16">
        <v>6909</v>
      </c>
      <c r="F12" s="15">
        <v>1369</v>
      </c>
      <c r="G12" s="21">
        <v>19.81473440440006</v>
      </c>
      <c r="H12" s="37">
        <v>-1.3230645582853455</v>
      </c>
    </row>
    <row r="13" spans="1:8" x14ac:dyDescent="0.25">
      <c r="A13" s="5" t="s">
        <v>10</v>
      </c>
      <c r="B13" s="3">
        <v>6538</v>
      </c>
      <c r="C13" s="10">
        <v>902</v>
      </c>
      <c r="D13" s="21">
        <v>13.796267971856837</v>
      </c>
      <c r="E13" s="16">
        <v>6904</v>
      </c>
      <c r="F13" s="15">
        <v>961</v>
      </c>
      <c r="G13" s="21">
        <v>13.91946697566628</v>
      </c>
      <c r="H13" s="37">
        <v>-0.12319900380944304</v>
      </c>
    </row>
    <row r="14" spans="1:8" x14ac:dyDescent="0.25">
      <c r="A14" s="5" t="s">
        <v>11</v>
      </c>
      <c r="B14" s="3">
        <v>6979</v>
      </c>
      <c r="C14" s="10">
        <v>956</v>
      </c>
      <c r="D14" s="21">
        <v>13.698237569852415</v>
      </c>
      <c r="E14" s="16">
        <v>6724</v>
      </c>
      <c r="F14" s="15">
        <v>907</v>
      </c>
      <c r="G14" s="21">
        <v>13.488994646044022</v>
      </c>
      <c r="H14" s="37">
        <v>0.20924292380839304</v>
      </c>
    </row>
    <row r="15" spans="1:8" x14ac:dyDescent="0.25">
      <c r="A15" s="5" t="s">
        <v>12</v>
      </c>
      <c r="B15" s="3">
        <v>6252</v>
      </c>
      <c r="C15" s="10">
        <v>693</v>
      </c>
      <c r="D15" s="21">
        <v>11.084452975047984</v>
      </c>
      <c r="E15" s="16">
        <v>6359</v>
      </c>
      <c r="F15" s="15">
        <v>731</v>
      </c>
      <c r="G15" s="21">
        <v>11.495518163233214</v>
      </c>
      <c r="H15" s="37">
        <v>-0.41106518818522986</v>
      </c>
    </row>
    <row r="16" spans="1:8" x14ac:dyDescent="0.25">
      <c r="A16" s="5" t="s">
        <v>13</v>
      </c>
      <c r="B16" s="3">
        <v>6304</v>
      </c>
      <c r="C16" s="10">
        <v>680</v>
      </c>
      <c r="D16" s="21">
        <v>10.786802030456853</v>
      </c>
      <c r="E16" s="16">
        <v>6013</v>
      </c>
      <c r="F16" s="15">
        <v>678</v>
      </c>
      <c r="G16" s="21">
        <v>11.275569599201729</v>
      </c>
      <c r="H16" s="37">
        <v>-0.48876756874487626</v>
      </c>
    </row>
    <row r="17" spans="1:8" x14ac:dyDescent="0.25">
      <c r="A17" s="5" t="s">
        <v>14</v>
      </c>
      <c r="B17" s="3">
        <v>7235</v>
      </c>
      <c r="C17" s="10">
        <v>860</v>
      </c>
      <c r="D17" s="21">
        <v>11.886662059433311</v>
      </c>
      <c r="E17" s="16">
        <v>6858</v>
      </c>
      <c r="F17" s="15">
        <v>849</v>
      </c>
      <c r="G17" s="21">
        <v>12.379702537182851</v>
      </c>
      <c r="H17" s="37">
        <v>-0.49304047774954007</v>
      </c>
    </row>
    <row r="18" spans="1:8" x14ac:dyDescent="0.25">
      <c r="A18" s="5" t="s">
        <v>15</v>
      </c>
      <c r="B18" s="3">
        <v>6852</v>
      </c>
      <c r="C18" s="10">
        <v>1074</v>
      </c>
      <c r="D18" s="21">
        <v>15.674255691768826</v>
      </c>
      <c r="E18" s="16">
        <v>6941</v>
      </c>
      <c r="F18" s="15">
        <v>1030</v>
      </c>
      <c r="G18" s="21">
        <v>14.839360322720069</v>
      </c>
      <c r="H18" s="37">
        <v>0.83489536904875727</v>
      </c>
    </row>
    <row r="19" spans="1:8" x14ac:dyDescent="0.25">
      <c r="A19" s="5" t="s">
        <v>16</v>
      </c>
      <c r="B19" s="3">
        <v>7387</v>
      </c>
      <c r="C19" s="10">
        <v>1254</v>
      </c>
      <c r="D19" s="21">
        <v>16.975768241505349</v>
      </c>
      <c r="E19" s="16">
        <v>7662</v>
      </c>
      <c r="F19" s="15">
        <v>1246</v>
      </c>
      <c r="G19" s="21">
        <v>16.262072565909687</v>
      </c>
      <c r="H19" s="37">
        <v>0.71369567559566249</v>
      </c>
    </row>
    <row r="20" spans="1:8" x14ac:dyDescent="0.25">
      <c r="A20" s="5" t="s">
        <v>17</v>
      </c>
      <c r="B20" s="3">
        <v>8442</v>
      </c>
      <c r="C20" s="10">
        <v>1672</v>
      </c>
      <c r="D20" s="21">
        <v>19.805733238569058</v>
      </c>
      <c r="E20" s="16">
        <v>7052</v>
      </c>
      <c r="F20" s="15">
        <v>1436</v>
      </c>
      <c r="G20" s="21">
        <v>20.36301758366421</v>
      </c>
      <c r="H20" s="37">
        <v>-0.55728434509515168</v>
      </c>
    </row>
    <row r="21" spans="1:8" x14ac:dyDescent="0.25">
      <c r="A21" s="5" t="s">
        <v>18</v>
      </c>
      <c r="B21" s="3">
        <v>7838</v>
      </c>
      <c r="C21" s="10">
        <v>1324</v>
      </c>
      <c r="D21" s="21">
        <v>16.892064302117888</v>
      </c>
      <c r="E21" s="16">
        <v>7379</v>
      </c>
      <c r="F21" s="15">
        <v>1210</v>
      </c>
      <c r="G21" s="21">
        <v>16.397885892397344</v>
      </c>
      <c r="H21" s="37">
        <v>0.4941784097205435</v>
      </c>
    </row>
    <row r="22" spans="1:8" x14ac:dyDescent="0.25">
      <c r="A22" s="5" t="s">
        <v>19</v>
      </c>
      <c r="B22" s="3">
        <v>7400</v>
      </c>
      <c r="C22" s="10">
        <v>1487</v>
      </c>
      <c r="D22" s="21">
        <v>20.094594594594597</v>
      </c>
      <c r="E22" s="16">
        <v>7116</v>
      </c>
      <c r="F22" s="15">
        <v>1472</v>
      </c>
      <c r="G22" s="21">
        <v>20.685778527262507</v>
      </c>
      <c r="H22" s="37">
        <v>-0.59118393266791003</v>
      </c>
    </row>
    <row r="23" spans="1:8" x14ac:dyDescent="0.25">
      <c r="A23" s="5" t="s">
        <v>20</v>
      </c>
      <c r="B23" s="3">
        <v>141485</v>
      </c>
      <c r="C23" s="10">
        <v>23021</v>
      </c>
      <c r="D23" s="21">
        <v>16.270982789695022</v>
      </c>
      <c r="E23" s="16">
        <f>SUM(E3:E22)</f>
        <v>136231</v>
      </c>
      <c r="F23" s="15">
        <f>SUM(F3:F22)</f>
        <v>22034</v>
      </c>
      <c r="G23" s="21">
        <v>16.173998575948207</v>
      </c>
      <c r="H23" s="37">
        <v>9.6984213746814874E-2</v>
      </c>
    </row>
    <row r="24" spans="1:8" ht="15.75" thickBot="1" x14ac:dyDescent="0.3">
      <c r="A24" s="9" t="s">
        <v>21</v>
      </c>
      <c r="B24" s="6">
        <v>34329091</v>
      </c>
      <c r="C24" s="11">
        <v>4376822</v>
      </c>
      <c r="D24" s="19">
        <v>12.749600622981832</v>
      </c>
      <c r="E24" s="25">
        <v>31429250</v>
      </c>
      <c r="F24" s="20">
        <v>4014005</v>
      </c>
      <c r="G24" s="19">
        <v>12.771558341353995</v>
      </c>
      <c r="H24" s="38">
        <v>-2.1957718372162205E-2</v>
      </c>
    </row>
    <row r="25" spans="1:8" ht="15.75" thickTop="1" x14ac:dyDescent="0.25"/>
    <row r="26" spans="1:8" x14ac:dyDescent="0.25">
      <c r="A26" s="4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26" sqref="D26"/>
    </sheetView>
  </sheetViews>
  <sheetFormatPr defaultRowHeight="15" x14ac:dyDescent="0.25"/>
  <cols>
    <col min="1" max="1" width="27.140625" customWidth="1"/>
    <col min="2" max="2" width="11.7109375" customWidth="1"/>
    <col min="3" max="3" width="13" customWidth="1"/>
    <col min="4" max="4" width="12" customWidth="1"/>
    <col min="5" max="5" width="11.7109375" customWidth="1"/>
    <col min="6" max="6" width="11.28515625" customWidth="1"/>
    <col min="7" max="7" width="11.5703125" customWidth="1"/>
    <col min="8" max="8" width="18.7109375" customWidth="1"/>
  </cols>
  <sheetData>
    <row r="1" spans="1:8" ht="15.75" thickBot="1" x14ac:dyDescent="0.3">
      <c r="A1" s="4" t="s">
        <v>163</v>
      </c>
    </row>
    <row r="2" spans="1:8" ht="91.5" thickTop="1" thickBot="1" x14ac:dyDescent="0.3">
      <c r="A2" s="4" t="s">
        <v>146</v>
      </c>
      <c r="B2" s="1" t="s">
        <v>147</v>
      </c>
      <c r="C2" s="8" t="s">
        <v>151</v>
      </c>
      <c r="D2" s="22" t="s">
        <v>149</v>
      </c>
      <c r="E2" s="1" t="s">
        <v>148</v>
      </c>
      <c r="F2" s="8" t="s">
        <v>151</v>
      </c>
      <c r="G2" s="22" t="s">
        <v>149</v>
      </c>
      <c r="H2" s="43" t="s">
        <v>150</v>
      </c>
    </row>
    <row r="3" spans="1:8" ht="15.75" thickTop="1" x14ac:dyDescent="0.25">
      <c r="A3" s="13" t="s">
        <v>0</v>
      </c>
      <c r="B3" s="24">
        <v>4595</v>
      </c>
      <c r="C3" s="42">
        <v>649</v>
      </c>
      <c r="D3" s="41">
        <v>14.124047878128401</v>
      </c>
      <c r="E3" s="39">
        <v>4616</v>
      </c>
      <c r="F3" s="42">
        <v>620</v>
      </c>
      <c r="G3" s="41">
        <v>13.431542461005201</v>
      </c>
      <c r="H3" s="36">
        <v>0.69250541712320057</v>
      </c>
    </row>
    <row r="4" spans="1:8" x14ac:dyDescent="0.25">
      <c r="A4" s="5" t="s">
        <v>1</v>
      </c>
      <c r="B4" s="16">
        <v>4347</v>
      </c>
      <c r="C4" s="15">
        <v>295</v>
      </c>
      <c r="D4" s="21">
        <v>6.7862893949850474</v>
      </c>
      <c r="E4" s="3">
        <v>4147</v>
      </c>
      <c r="F4" s="15">
        <v>250</v>
      </c>
      <c r="G4" s="21">
        <v>6.028454304316373</v>
      </c>
      <c r="H4" s="37">
        <v>0.75783509066867438</v>
      </c>
    </row>
    <row r="5" spans="1:8" x14ac:dyDescent="0.25">
      <c r="A5" s="5" t="s">
        <v>2</v>
      </c>
      <c r="B5" s="16">
        <v>4313</v>
      </c>
      <c r="C5" s="15">
        <v>302</v>
      </c>
      <c r="D5" s="21">
        <v>7.0020867145838164</v>
      </c>
      <c r="E5" s="3">
        <v>4285</v>
      </c>
      <c r="F5" s="15">
        <v>263</v>
      </c>
      <c r="G5" s="21">
        <v>6.1376896149358231</v>
      </c>
      <c r="H5" s="37">
        <v>0.86439709964799327</v>
      </c>
    </row>
    <row r="6" spans="1:8" x14ac:dyDescent="0.25">
      <c r="A6" s="5" t="s">
        <v>3</v>
      </c>
      <c r="B6" s="16">
        <v>4698</v>
      </c>
      <c r="C6" s="15">
        <v>457</v>
      </c>
      <c r="D6" s="21">
        <v>9.7275436355896119</v>
      </c>
      <c r="E6" s="3">
        <v>4523</v>
      </c>
      <c r="F6" s="15">
        <v>376</v>
      </c>
      <c r="G6" s="21">
        <v>8.3130665487508288</v>
      </c>
      <c r="H6" s="37">
        <v>1.414477086838783</v>
      </c>
    </row>
    <row r="7" spans="1:8" x14ac:dyDescent="0.25">
      <c r="A7" s="5" t="s">
        <v>4</v>
      </c>
      <c r="B7" s="16">
        <v>4303</v>
      </c>
      <c r="C7" s="15">
        <v>334</v>
      </c>
      <c r="D7" s="21">
        <v>7.7620264931443179</v>
      </c>
      <c r="E7" s="3">
        <v>4114</v>
      </c>
      <c r="F7" s="15">
        <v>299</v>
      </c>
      <c r="G7" s="21">
        <v>7.2678658240155567</v>
      </c>
      <c r="H7" s="37">
        <v>0.49416066912876122</v>
      </c>
    </row>
    <row r="8" spans="1:8" x14ac:dyDescent="0.25">
      <c r="A8" s="5" t="s">
        <v>5</v>
      </c>
      <c r="B8" s="16">
        <v>4607</v>
      </c>
      <c r="C8" s="15">
        <v>296</v>
      </c>
      <c r="D8" s="21">
        <v>6.4250054265248533</v>
      </c>
      <c r="E8" s="3">
        <v>4634</v>
      </c>
      <c r="F8" s="15">
        <v>248</v>
      </c>
      <c r="G8" s="21">
        <v>5.3517479499352616</v>
      </c>
      <c r="H8" s="37">
        <v>1.0732574765895917</v>
      </c>
    </row>
    <row r="9" spans="1:8" x14ac:dyDescent="0.25">
      <c r="A9" s="5" t="s">
        <v>6</v>
      </c>
      <c r="B9" s="16">
        <v>4470</v>
      </c>
      <c r="C9" s="15">
        <v>402</v>
      </c>
      <c r="D9" s="21">
        <v>8.9932885906040276</v>
      </c>
      <c r="E9" s="3">
        <v>4388</v>
      </c>
      <c r="F9" s="15">
        <v>323</v>
      </c>
      <c r="G9" s="21">
        <v>7.3609845031905197</v>
      </c>
      <c r="H9" s="37">
        <v>1.632304087413508</v>
      </c>
    </row>
    <row r="10" spans="1:8" x14ac:dyDescent="0.25">
      <c r="A10" s="5" t="s">
        <v>7</v>
      </c>
      <c r="B10" s="16">
        <v>4562</v>
      </c>
      <c r="C10" s="15">
        <v>453</v>
      </c>
      <c r="D10" s="21">
        <v>9.9298553266111345</v>
      </c>
      <c r="E10" s="3">
        <v>4468</v>
      </c>
      <c r="F10" s="15">
        <v>400</v>
      </c>
      <c r="G10" s="21">
        <v>8.952551477170994</v>
      </c>
      <c r="H10" s="37">
        <v>0.97730384944014048</v>
      </c>
    </row>
    <row r="11" spans="1:8" x14ac:dyDescent="0.25">
      <c r="A11" s="5" t="s">
        <v>8</v>
      </c>
      <c r="B11" s="16">
        <v>4632</v>
      </c>
      <c r="C11" s="15">
        <v>717</v>
      </c>
      <c r="D11" s="21">
        <v>15.479274611398964</v>
      </c>
      <c r="E11" s="3">
        <v>4625</v>
      </c>
      <c r="F11" s="15">
        <v>657</v>
      </c>
      <c r="G11" s="21">
        <v>14.205405405405406</v>
      </c>
      <c r="H11" s="37">
        <v>1.2738692059935577</v>
      </c>
    </row>
    <row r="12" spans="1:8" x14ac:dyDescent="0.25">
      <c r="A12" s="5" t="s">
        <v>9</v>
      </c>
      <c r="B12" s="16">
        <v>4591</v>
      </c>
      <c r="C12" s="15">
        <v>538</v>
      </c>
      <c r="D12" s="21">
        <v>11.718579830102374</v>
      </c>
      <c r="E12" s="3">
        <v>4606</v>
      </c>
      <c r="F12" s="15">
        <v>514</v>
      </c>
      <c r="G12" s="21">
        <v>11.159357359965263</v>
      </c>
      <c r="H12" s="37">
        <v>0.55922247013711157</v>
      </c>
    </row>
    <row r="13" spans="1:8" x14ac:dyDescent="0.25">
      <c r="A13" s="5" t="s">
        <v>10</v>
      </c>
      <c r="B13" s="16">
        <v>4384</v>
      </c>
      <c r="C13" s="15">
        <v>280</v>
      </c>
      <c r="D13" s="21">
        <v>6.3868613138686134</v>
      </c>
      <c r="E13" s="3">
        <v>4350</v>
      </c>
      <c r="F13" s="15">
        <v>266</v>
      </c>
      <c r="G13" s="21">
        <v>6.1149425287356323</v>
      </c>
      <c r="H13" s="37">
        <v>0.27191878513298118</v>
      </c>
    </row>
    <row r="14" spans="1:8" x14ac:dyDescent="0.25">
      <c r="A14" s="5" t="s">
        <v>11</v>
      </c>
      <c r="B14" s="16">
        <v>4714</v>
      </c>
      <c r="C14" s="15">
        <v>321</v>
      </c>
      <c r="D14" s="21">
        <v>6.8095036062791685</v>
      </c>
      <c r="E14" s="3">
        <v>4423</v>
      </c>
      <c r="F14" s="15">
        <v>278</v>
      </c>
      <c r="G14" s="21">
        <v>6.2853267013339362</v>
      </c>
      <c r="H14" s="37">
        <v>0.52417690494523228</v>
      </c>
    </row>
    <row r="15" spans="1:8" x14ac:dyDescent="0.25">
      <c r="A15" s="5" t="s">
        <v>12</v>
      </c>
      <c r="B15" s="16">
        <v>4059</v>
      </c>
      <c r="C15" s="15">
        <v>164</v>
      </c>
      <c r="D15" s="21">
        <v>4.0404040404040407</v>
      </c>
      <c r="E15" s="3">
        <v>3896</v>
      </c>
      <c r="F15" s="15">
        <v>171</v>
      </c>
      <c r="G15" s="21">
        <v>4.3891170431211499</v>
      </c>
      <c r="H15" s="37">
        <v>-0.34871300271710926</v>
      </c>
    </row>
    <row r="16" spans="1:8" x14ac:dyDescent="0.25">
      <c r="A16" s="5" t="s">
        <v>13</v>
      </c>
      <c r="B16" s="16">
        <v>4385</v>
      </c>
      <c r="C16" s="15">
        <v>190</v>
      </c>
      <c r="D16" s="21">
        <v>4.3329532497149374</v>
      </c>
      <c r="E16" s="3">
        <v>3964</v>
      </c>
      <c r="F16" s="15">
        <v>137</v>
      </c>
      <c r="G16" s="21">
        <v>3.4561049445005043</v>
      </c>
      <c r="H16" s="37">
        <v>0.87684830521443313</v>
      </c>
    </row>
    <row r="17" spans="1:8" x14ac:dyDescent="0.25">
      <c r="A17" s="5" t="s">
        <v>14</v>
      </c>
      <c r="B17" s="16">
        <v>4818</v>
      </c>
      <c r="C17" s="15">
        <v>315</v>
      </c>
      <c r="D17" s="21">
        <v>6.5379825653798251</v>
      </c>
      <c r="E17" s="3">
        <v>4456</v>
      </c>
      <c r="F17" s="15">
        <v>244</v>
      </c>
      <c r="G17" s="21">
        <v>5.4757630161579893</v>
      </c>
      <c r="H17" s="37">
        <v>1.0622195492218358</v>
      </c>
    </row>
    <row r="18" spans="1:8" x14ac:dyDescent="0.25">
      <c r="A18" s="5" t="s">
        <v>15</v>
      </c>
      <c r="B18" s="16">
        <v>4598</v>
      </c>
      <c r="C18" s="15">
        <v>402</v>
      </c>
      <c r="D18" s="21">
        <v>8.7429317094388868</v>
      </c>
      <c r="E18" s="3">
        <v>4448</v>
      </c>
      <c r="F18" s="15">
        <v>370</v>
      </c>
      <c r="G18" s="21">
        <v>8.3183453237410063</v>
      </c>
      <c r="H18" s="37">
        <v>0.42458638569788043</v>
      </c>
    </row>
    <row r="19" spans="1:8" x14ac:dyDescent="0.25">
      <c r="A19" s="5" t="s">
        <v>16</v>
      </c>
      <c r="B19" s="16">
        <v>4657</v>
      </c>
      <c r="C19" s="15">
        <v>644</v>
      </c>
      <c r="D19" s="21">
        <v>13.828645050461672</v>
      </c>
      <c r="E19" s="3">
        <v>4889</v>
      </c>
      <c r="F19" s="15">
        <v>582</v>
      </c>
      <c r="G19" s="21">
        <v>11.904274902843119</v>
      </c>
      <c r="H19" s="37">
        <v>1.9243701476185535</v>
      </c>
    </row>
    <row r="20" spans="1:8" x14ac:dyDescent="0.25">
      <c r="A20" s="5" t="s">
        <v>17</v>
      </c>
      <c r="B20" s="16">
        <v>4370</v>
      </c>
      <c r="C20" s="15">
        <v>500</v>
      </c>
      <c r="D20" s="21">
        <v>11.441647597254006</v>
      </c>
      <c r="E20" s="3">
        <v>4098</v>
      </c>
      <c r="F20" s="15">
        <v>440</v>
      </c>
      <c r="G20" s="21">
        <v>10.736944851146902</v>
      </c>
      <c r="H20" s="37">
        <v>0.70470274610710426</v>
      </c>
    </row>
    <row r="21" spans="1:8" x14ac:dyDescent="0.25">
      <c r="A21" s="5" t="s">
        <v>18</v>
      </c>
      <c r="B21" s="16">
        <v>5004</v>
      </c>
      <c r="C21" s="15">
        <v>521</v>
      </c>
      <c r="D21" s="21">
        <v>10.411670663469225</v>
      </c>
      <c r="E21" s="3">
        <v>4965</v>
      </c>
      <c r="F21" s="15">
        <v>491</v>
      </c>
      <c r="G21" s="21">
        <v>9.8892245720040286</v>
      </c>
      <c r="H21" s="37">
        <v>0.52244609146519672</v>
      </c>
    </row>
    <row r="22" spans="1:8" x14ac:dyDescent="0.25">
      <c r="A22" s="5" t="s">
        <v>19</v>
      </c>
      <c r="B22" s="16">
        <v>3595</v>
      </c>
      <c r="C22" s="15">
        <v>316</v>
      </c>
      <c r="D22" s="21">
        <v>8.7899860917941588</v>
      </c>
      <c r="E22" s="3">
        <v>3948</v>
      </c>
      <c r="F22" s="15">
        <v>339</v>
      </c>
      <c r="G22" s="21">
        <v>8.5866261398176302</v>
      </c>
      <c r="H22" s="37">
        <v>0.20335995197652856</v>
      </c>
    </row>
    <row r="23" spans="1:8" x14ac:dyDescent="0.25">
      <c r="A23" s="5" t="s">
        <v>20</v>
      </c>
      <c r="B23" s="16">
        <v>89703</v>
      </c>
      <c r="C23" s="15">
        <v>8094</v>
      </c>
      <c r="D23" s="21">
        <v>9.0231095949968232</v>
      </c>
      <c r="E23" s="3">
        <v>87843</v>
      </c>
      <c r="F23" s="15">
        <v>7268</v>
      </c>
      <c r="G23" s="21">
        <v>8.2738522136083699</v>
      </c>
      <c r="H23" s="37">
        <v>0.74925738138845333</v>
      </c>
    </row>
    <row r="24" spans="1:8" ht="15.75" thickBot="1" x14ac:dyDescent="0.3">
      <c r="A24" s="9" t="s">
        <v>21</v>
      </c>
      <c r="B24" s="25">
        <v>22063368</v>
      </c>
      <c r="C24" s="20">
        <v>1564681</v>
      </c>
      <c r="D24" s="19">
        <v>7.0917595174045962</v>
      </c>
      <c r="E24" s="6">
        <v>20451427</v>
      </c>
      <c r="F24" s="20">
        <v>1311974</v>
      </c>
      <c r="G24" s="19">
        <v>6.4150731389061511</v>
      </c>
      <c r="H24" s="38">
        <v>0.67668637849844515</v>
      </c>
    </row>
    <row r="25" spans="1:8" ht="15.75" thickTop="1" x14ac:dyDescent="0.25"/>
    <row r="26" spans="1:8" x14ac:dyDescent="0.25">
      <c r="A26" s="44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5" x14ac:dyDescent="0.25"/>
  <cols>
    <col min="1" max="1" width="33.42578125" customWidth="1"/>
    <col min="2" max="2" width="15.140625" customWidth="1"/>
    <col min="3" max="4" width="10.140625" bestFit="1" customWidth="1"/>
    <col min="6" max="6" width="9.85546875" customWidth="1"/>
    <col min="7" max="7" width="15.5703125" customWidth="1"/>
    <col min="8" max="9" width="10.140625" bestFit="1" customWidth="1"/>
    <col min="11" max="11" width="10.7109375" customWidth="1"/>
    <col min="12" max="12" width="20.42578125" customWidth="1"/>
    <col min="13" max="13" width="21" customWidth="1"/>
  </cols>
  <sheetData>
    <row r="1" spans="1:13" s="31" customFormat="1" ht="15.75" thickBot="1" x14ac:dyDescent="0.3">
      <c r="A1" s="4" t="s">
        <v>153</v>
      </c>
    </row>
    <row r="2" spans="1:13" ht="31.5" thickTop="1" thickBot="1" x14ac:dyDescent="0.3">
      <c r="A2" s="23"/>
      <c r="B2" s="1" t="s">
        <v>28</v>
      </c>
      <c r="C2" s="8" t="s">
        <v>22</v>
      </c>
      <c r="D2" s="8" t="s">
        <v>23</v>
      </c>
      <c r="E2" s="8" t="s">
        <v>24</v>
      </c>
      <c r="F2" s="22" t="s">
        <v>25</v>
      </c>
      <c r="G2" s="1" t="s">
        <v>29</v>
      </c>
      <c r="H2" s="8" t="s">
        <v>22</v>
      </c>
      <c r="I2" s="8" t="s">
        <v>23</v>
      </c>
      <c r="J2" s="8" t="s">
        <v>24</v>
      </c>
      <c r="K2" s="22" t="s">
        <v>25</v>
      </c>
      <c r="L2" s="1" t="s">
        <v>27</v>
      </c>
      <c r="M2" s="22" t="s">
        <v>26</v>
      </c>
    </row>
    <row r="3" spans="1:13" ht="15.75" thickTop="1" x14ac:dyDescent="0.25">
      <c r="A3" s="13" t="s">
        <v>0</v>
      </c>
      <c r="B3" s="3">
        <v>11830</v>
      </c>
      <c r="C3" s="10">
        <v>5798</v>
      </c>
      <c r="D3" s="10">
        <v>6032</v>
      </c>
      <c r="E3" s="7">
        <v>49.010989010989007</v>
      </c>
      <c r="F3" s="21">
        <v>50.989010989010985</v>
      </c>
      <c r="G3" s="3">
        <v>10869</v>
      </c>
      <c r="H3" s="10">
        <v>5141</v>
      </c>
      <c r="I3" s="10">
        <v>5728</v>
      </c>
      <c r="J3" s="7">
        <v>47.299659582298283</v>
      </c>
      <c r="K3" s="21">
        <v>52.700340417701717</v>
      </c>
      <c r="L3" s="3">
        <v>961</v>
      </c>
      <c r="M3" s="21">
        <v>8.8416597663078473</v>
      </c>
    </row>
    <row r="4" spans="1:13" x14ac:dyDescent="0.25">
      <c r="A4" s="5" t="s">
        <v>1</v>
      </c>
      <c r="B4" s="3">
        <v>10454</v>
      </c>
      <c r="C4" s="10">
        <v>5209</v>
      </c>
      <c r="D4" s="10">
        <v>5244</v>
      </c>
      <c r="E4" s="7">
        <v>49.827817103501054</v>
      </c>
      <c r="F4" s="21">
        <v>50.162617180026778</v>
      </c>
      <c r="G4" s="3">
        <v>10062</v>
      </c>
      <c r="H4" s="10">
        <v>5001</v>
      </c>
      <c r="I4" s="10">
        <v>5062</v>
      </c>
      <c r="J4" s="7">
        <v>49.701848539057842</v>
      </c>
      <c r="K4" s="21">
        <v>50.308089842973573</v>
      </c>
      <c r="L4" s="3">
        <v>392</v>
      </c>
      <c r="M4" s="21">
        <v>3.895845756310873</v>
      </c>
    </row>
    <row r="5" spans="1:13" x14ac:dyDescent="0.25">
      <c r="A5" s="5" t="s">
        <v>2</v>
      </c>
      <c r="B5" s="3">
        <v>11031</v>
      </c>
      <c r="C5" s="10">
        <v>5403</v>
      </c>
      <c r="D5" s="10">
        <v>5628</v>
      </c>
      <c r="E5" s="7">
        <v>48.980146858852322</v>
      </c>
      <c r="F5" s="21">
        <v>51.019853141147678</v>
      </c>
      <c r="G5" s="3">
        <v>10269</v>
      </c>
      <c r="H5" s="10">
        <v>4969</v>
      </c>
      <c r="I5" s="10">
        <v>5300</v>
      </c>
      <c r="J5" s="7">
        <v>48.388353296328759</v>
      </c>
      <c r="K5" s="21">
        <v>51.611646703671241</v>
      </c>
      <c r="L5" s="3">
        <v>762</v>
      </c>
      <c r="M5" s="21">
        <v>7.4203914694712241</v>
      </c>
    </row>
    <row r="6" spans="1:13" x14ac:dyDescent="0.25">
      <c r="A6" s="5" t="s">
        <v>3</v>
      </c>
      <c r="B6" s="3">
        <v>11019</v>
      </c>
      <c r="C6" s="10">
        <v>5388</v>
      </c>
      <c r="D6" s="10">
        <v>5632</v>
      </c>
      <c r="E6" s="7">
        <v>48.897359106997008</v>
      </c>
      <c r="F6" s="21">
        <v>51.111716126690268</v>
      </c>
      <c r="G6" s="3">
        <v>10783</v>
      </c>
      <c r="H6" s="10">
        <v>5192</v>
      </c>
      <c r="I6" s="10">
        <v>5590</v>
      </c>
      <c r="J6" s="7">
        <v>48.149865529073544</v>
      </c>
      <c r="K6" s="21">
        <v>51.84086061392933</v>
      </c>
      <c r="L6" s="3">
        <v>236</v>
      </c>
      <c r="M6" s="21">
        <v>2.1886302513215248</v>
      </c>
    </row>
    <row r="7" spans="1:13" x14ac:dyDescent="0.25">
      <c r="A7" s="5" t="s">
        <v>4</v>
      </c>
      <c r="B7" s="3">
        <v>13233</v>
      </c>
      <c r="C7" s="10">
        <v>6742</v>
      </c>
      <c r="D7" s="10">
        <v>6491</v>
      </c>
      <c r="E7" s="7">
        <v>50.94838660923449</v>
      </c>
      <c r="F7" s="21">
        <v>49.05161339076551</v>
      </c>
      <c r="G7" s="3">
        <v>11973</v>
      </c>
      <c r="H7" s="10">
        <v>5908</v>
      </c>
      <c r="I7" s="10">
        <v>6064</v>
      </c>
      <c r="J7" s="7">
        <v>49.344358139146408</v>
      </c>
      <c r="K7" s="21">
        <v>50.647289735237621</v>
      </c>
      <c r="L7" s="3">
        <v>1260</v>
      </c>
      <c r="M7" s="21">
        <v>10.523678276121274</v>
      </c>
    </row>
    <row r="8" spans="1:13" x14ac:dyDescent="0.25">
      <c r="A8" s="5" t="s">
        <v>5</v>
      </c>
      <c r="B8" s="3">
        <v>10581</v>
      </c>
      <c r="C8" s="10">
        <v>5107</v>
      </c>
      <c r="D8" s="10">
        <v>5474</v>
      </c>
      <c r="E8" s="7">
        <v>48.265759380020789</v>
      </c>
      <c r="F8" s="21">
        <v>51.734240619979211</v>
      </c>
      <c r="G8" s="3">
        <v>11066</v>
      </c>
      <c r="H8" s="10">
        <v>5360</v>
      </c>
      <c r="I8" s="10">
        <v>5706</v>
      </c>
      <c r="J8" s="7">
        <v>48.436652810410266</v>
      </c>
      <c r="K8" s="21">
        <v>51.563347189589734</v>
      </c>
      <c r="L8" s="3">
        <v>-485</v>
      </c>
      <c r="M8" s="21">
        <v>-4.3827941442255565</v>
      </c>
    </row>
    <row r="9" spans="1:13" x14ac:dyDescent="0.25">
      <c r="A9" s="5" t="s">
        <v>6</v>
      </c>
      <c r="B9" s="3">
        <v>10352</v>
      </c>
      <c r="C9" s="10">
        <v>5018</v>
      </c>
      <c r="D9" s="10">
        <v>5334</v>
      </c>
      <c r="E9" s="7">
        <v>48.473724884080369</v>
      </c>
      <c r="F9" s="21">
        <v>51.526275115919631</v>
      </c>
      <c r="G9" s="3">
        <v>10489</v>
      </c>
      <c r="H9" s="10">
        <v>5097</v>
      </c>
      <c r="I9" s="10">
        <v>5392</v>
      </c>
      <c r="J9" s="7">
        <v>48.593764896558298</v>
      </c>
      <c r="K9" s="21">
        <v>51.406235103441702</v>
      </c>
      <c r="L9" s="3">
        <v>-137</v>
      </c>
      <c r="M9" s="21">
        <v>-1.3061302316712746</v>
      </c>
    </row>
    <row r="10" spans="1:13" x14ac:dyDescent="0.25">
      <c r="A10" s="5" t="s">
        <v>7</v>
      </c>
      <c r="B10" s="3">
        <v>10397</v>
      </c>
      <c r="C10" s="10">
        <v>5008</v>
      </c>
      <c r="D10" s="10">
        <v>5388</v>
      </c>
      <c r="E10" s="7">
        <v>48.167740694431089</v>
      </c>
      <c r="F10" s="21">
        <v>51.822641146484557</v>
      </c>
      <c r="G10" s="3">
        <v>10585</v>
      </c>
      <c r="H10" s="10">
        <v>5060</v>
      </c>
      <c r="I10" s="10">
        <v>5525</v>
      </c>
      <c r="J10" s="7">
        <v>47.803495512517713</v>
      </c>
      <c r="K10" s="21">
        <v>52.196504487482287</v>
      </c>
      <c r="L10" s="3">
        <v>-188</v>
      </c>
      <c r="M10" s="21">
        <v>-1.7760982522437412</v>
      </c>
    </row>
    <row r="11" spans="1:13" x14ac:dyDescent="0.25">
      <c r="A11" s="5" t="s">
        <v>8</v>
      </c>
      <c r="B11" s="3">
        <v>11297</v>
      </c>
      <c r="C11" s="10">
        <v>5365</v>
      </c>
      <c r="D11" s="10">
        <v>5932</v>
      </c>
      <c r="E11" s="7">
        <v>47.490484199344955</v>
      </c>
      <c r="F11" s="21">
        <v>52.509515800655038</v>
      </c>
      <c r="G11" s="3">
        <v>11203</v>
      </c>
      <c r="H11" s="10">
        <v>5284</v>
      </c>
      <c r="I11" s="10">
        <v>5919</v>
      </c>
      <c r="J11" s="7">
        <v>47.165937695260197</v>
      </c>
      <c r="K11" s="21">
        <v>52.834062304739803</v>
      </c>
      <c r="L11" s="3">
        <v>94</v>
      </c>
      <c r="M11" s="21">
        <v>0.83906096581272871</v>
      </c>
    </row>
    <row r="12" spans="1:13" x14ac:dyDescent="0.25">
      <c r="A12" s="5" t="s">
        <v>9</v>
      </c>
      <c r="B12" s="3">
        <v>12414</v>
      </c>
      <c r="C12" s="10">
        <v>6129</v>
      </c>
      <c r="D12" s="10">
        <v>6285</v>
      </c>
      <c r="E12" s="7">
        <v>49.371677138714354</v>
      </c>
      <c r="F12" s="21">
        <v>50.628322861285646</v>
      </c>
      <c r="G12" s="3">
        <v>11453</v>
      </c>
      <c r="H12" s="10">
        <v>5539</v>
      </c>
      <c r="I12" s="10">
        <v>5915</v>
      </c>
      <c r="J12" s="7">
        <v>48.362874356063912</v>
      </c>
      <c r="K12" s="21">
        <v>51.645856980703741</v>
      </c>
      <c r="L12" s="3">
        <v>961</v>
      </c>
      <c r="M12" s="21">
        <v>8.3908146337204226</v>
      </c>
    </row>
    <row r="13" spans="1:13" x14ac:dyDescent="0.25">
      <c r="A13" s="5" t="s">
        <v>10</v>
      </c>
      <c r="B13" s="3">
        <v>10283</v>
      </c>
      <c r="C13" s="10">
        <v>5019</v>
      </c>
      <c r="D13" s="10">
        <v>5264</v>
      </c>
      <c r="E13" s="7">
        <v>48.808713410483321</v>
      </c>
      <c r="F13" s="21">
        <v>51.191286589516679</v>
      </c>
      <c r="G13" s="3">
        <v>10538</v>
      </c>
      <c r="H13" s="10">
        <v>5016</v>
      </c>
      <c r="I13" s="10">
        <v>5522</v>
      </c>
      <c r="J13" s="7">
        <v>47.59916492693111</v>
      </c>
      <c r="K13" s="21">
        <v>52.400835073068897</v>
      </c>
      <c r="L13" s="3">
        <v>-255</v>
      </c>
      <c r="M13" s="21">
        <v>-2.4198140064528371</v>
      </c>
    </row>
    <row r="14" spans="1:13" x14ac:dyDescent="0.25">
      <c r="A14" s="5" t="s">
        <v>11</v>
      </c>
      <c r="B14" s="3">
        <v>11001</v>
      </c>
      <c r="C14" s="10">
        <v>5382</v>
      </c>
      <c r="D14" s="10">
        <v>5619</v>
      </c>
      <c r="E14" s="7">
        <v>48.922825197709294</v>
      </c>
      <c r="F14" s="21">
        <v>51.077174802290706</v>
      </c>
      <c r="G14" s="3">
        <v>10423</v>
      </c>
      <c r="H14" s="10">
        <v>5003</v>
      </c>
      <c r="I14" s="10">
        <v>5420</v>
      </c>
      <c r="J14" s="7">
        <v>47.99961623333013</v>
      </c>
      <c r="K14" s="21">
        <v>52.00038376666987</v>
      </c>
      <c r="L14" s="3">
        <v>578</v>
      </c>
      <c r="M14" s="21">
        <v>5.5454283795452364</v>
      </c>
    </row>
    <row r="15" spans="1:13" x14ac:dyDescent="0.25">
      <c r="A15" s="5" t="s">
        <v>12</v>
      </c>
      <c r="B15" s="3">
        <v>9672</v>
      </c>
      <c r="C15" s="10">
        <v>4813</v>
      </c>
      <c r="D15" s="10">
        <v>4859</v>
      </c>
      <c r="E15" s="7">
        <v>49.762200165425973</v>
      </c>
      <c r="F15" s="21">
        <v>50.237799834574027</v>
      </c>
      <c r="G15" s="3">
        <v>9421</v>
      </c>
      <c r="H15" s="10">
        <v>4632</v>
      </c>
      <c r="I15" s="10">
        <v>4789</v>
      </c>
      <c r="J15" s="7">
        <v>49.166755121536994</v>
      </c>
      <c r="K15" s="21">
        <v>50.833244878463013</v>
      </c>
      <c r="L15" s="3">
        <v>251</v>
      </c>
      <c r="M15" s="21">
        <v>2.6642606941938225</v>
      </c>
    </row>
    <row r="16" spans="1:13" x14ac:dyDescent="0.25">
      <c r="A16" s="5" t="s">
        <v>13</v>
      </c>
      <c r="B16" s="3">
        <v>10043</v>
      </c>
      <c r="C16" s="10">
        <v>4934</v>
      </c>
      <c r="D16" s="10">
        <v>5110</v>
      </c>
      <c r="E16" s="7">
        <v>49.12874639052076</v>
      </c>
      <c r="F16" s="21">
        <v>50.88121079358757</v>
      </c>
      <c r="G16" s="3">
        <v>9253</v>
      </c>
      <c r="H16" s="10">
        <v>4501</v>
      </c>
      <c r="I16" s="10">
        <v>4752</v>
      </c>
      <c r="J16" s="7">
        <v>48.64368312979574</v>
      </c>
      <c r="K16" s="21">
        <v>51.356316870204253</v>
      </c>
      <c r="L16" s="3">
        <v>790</v>
      </c>
      <c r="M16" s="21">
        <v>8.5377715335566844</v>
      </c>
    </row>
    <row r="17" spans="1:13" x14ac:dyDescent="0.25">
      <c r="A17" s="5" t="s">
        <v>14</v>
      </c>
      <c r="B17" s="3">
        <v>11196</v>
      </c>
      <c r="C17" s="10">
        <v>5397</v>
      </c>
      <c r="D17" s="10">
        <v>5799</v>
      </c>
      <c r="E17" s="7">
        <v>48.20471596998928</v>
      </c>
      <c r="F17" s="21">
        <v>51.795284030010713</v>
      </c>
      <c r="G17" s="3">
        <v>10549</v>
      </c>
      <c r="H17" s="10">
        <v>5044</v>
      </c>
      <c r="I17" s="10">
        <v>5505</v>
      </c>
      <c r="J17" s="7">
        <v>47.814958763863871</v>
      </c>
      <c r="K17" s="21">
        <v>52.185041236136129</v>
      </c>
      <c r="L17" s="3">
        <v>647</v>
      </c>
      <c r="M17" s="21">
        <v>6.1332827756185422</v>
      </c>
    </row>
    <row r="18" spans="1:13" x14ac:dyDescent="0.25">
      <c r="A18" s="5" t="s">
        <v>15</v>
      </c>
      <c r="B18" s="3">
        <v>10501</v>
      </c>
      <c r="C18" s="10">
        <v>5022</v>
      </c>
      <c r="D18" s="10">
        <v>5478</v>
      </c>
      <c r="E18" s="7">
        <v>47.824016760308538</v>
      </c>
      <c r="F18" s="21">
        <v>52.166460337110756</v>
      </c>
      <c r="G18" s="3">
        <v>10674</v>
      </c>
      <c r="H18" s="10">
        <v>5043</v>
      </c>
      <c r="I18" s="10">
        <v>5631</v>
      </c>
      <c r="J18" s="7">
        <v>47.245643620011244</v>
      </c>
      <c r="K18" s="21">
        <v>52.754356379988756</v>
      </c>
      <c r="L18" s="3">
        <v>-173</v>
      </c>
      <c r="M18" s="21">
        <v>-1.6207607270001874</v>
      </c>
    </row>
    <row r="19" spans="1:13" x14ac:dyDescent="0.25">
      <c r="A19" s="5" t="s">
        <v>16</v>
      </c>
      <c r="B19" s="3">
        <v>11473</v>
      </c>
      <c r="C19" s="10">
        <v>5547</v>
      </c>
      <c r="D19" s="10">
        <v>5925</v>
      </c>
      <c r="E19" s="7">
        <v>48.348295999302707</v>
      </c>
      <c r="F19" s="21">
        <v>51.642987884598625</v>
      </c>
      <c r="G19" s="3">
        <v>11851</v>
      </c>
      <c r="H19" s="10">
        <v>5692</v>
      </c>
      <c r="I19" s="10">
        <v>6159</v>
      </c>
      <c r="J19" s="7">
        <v>48.029702134840939</v>
      </c>
      <c r="K19" s="21">
        <v>51.970297865159054</v>
      </c>
      <c r="L19" s="3">
        <v>-378</v>
      </c>
      <c r="M19" s="21">
        <v>-3.1896042528056703</v>
      </c>
    </row>
    <row r="20" spans="1:13" x14ac:dyDescent="0.25">
      <c r="A20" s="5" t="s">
        <v>17</v>
      </c>
      <c r="B20" s="3">
        <v>13944</v>
      </c>
      <c r="C20" s="10">
        <v>6831</v>
      </c>
      <c r="D20" s="10">
        <v>7113</v>
      </c>
      <c r="E20" s="7">
        <v>48.988812392426851</v>
      </c>
      <c r="F20" s="21">
        <v>51.011187607573149</v>
      </c>
      <c r="G20" s="3">
        <v>12117</v>
      </c>
      <c r="H20" s="10">
        <v>5913</v>
      </c>
      <c r="I20" s="10">
        <v>6204</v>
      </c>
      <c r="J20" s="7">
        <v>48.799207724684329</v>
      </c>
      <c r="K20" s="21">
        <v>51.200792275315678</v>
      </c>
      <c r="L20" s="3">
        <v>1827</v>
      </c>
      <c r="M20" s="21">
        <v>15.077989601386482</v>
      </c>
    </row>
    <row r="21" spans="1:13" x14ac:dyDescent="0.25">
      <c r="A21" s="5" t="s">
        <v>18</v>
      </c>
      <c r="B21" s="3">
        <v>12027</v>
      </c>
      <c r="C21" s="10">
        <v>5964</v>
      </c>
      <c r="D21" s="10">
        <v>6063</v>
      </c>
      <c r="E21" s="7">
        <v>49.588426041406834</v>
      </c>
      <c r="F21" s="21">
        <v>50.411573958593166</v>
      </c>
      <c r="G21" s="3">
        <v>11635</v>
      </c>
      <c r="H21" s="10">
        <v>5631</v>
      </c>
      <c r="I21" s="10">
        <v>6003</v>
      </c>
      <c r="J21" s="7">
        <v>48.397077782552643</v>
      </c>
      <c r="K21" s="21">
        <v>51.594327460249247</v>
      </c>
      <c r="L21" s="3">
        <v>392</v>
      </c>
      <c r="M21" s="21">
        <v>3.369144821658788</v>
      </c>
    </row>
    <row r="22" spans="1:13" x14ac:dyDescent="0.25">
      <c r="A22" s="5" t="s">
        <v>19</v>
      </c>
      <c r="B22" s="3">
        <v>12149</v>
      </c>
      <c r="C22" s="10">
        <v>6078</v>
      </c>
      <c r="D22" s="10">
        <v>6072</v>
      </c>
      <c r="E22" s="7">
        <v>50.028808955469586</v>
      </c>
      <c r="F22" s="21">
        <v>49.979422174664585</v>
      </c>
      <c r="G22" s="3">
        <v>12049</v>
      </c>
      <c r="H22" s="10">
        <v>6004</v>
      </c>
      <c r="I22" s="10">
        <v>6045</v>
      </c>
      <c r="J22" s="7">
        <v>49.829861399286244</v>
      </c>
      <c r="K22" s="21">
        <v>50.170138600713756</v>
      </c>
      <c r="L22" s="3">
        <v>100</v>
      </c>
      <c r="M22" s="21">
        <v>0.82994439372562034</v>
      </c>
    </row>
    <row r="23" spans="1:13" x14ac:dyDescent="0.25">
      <c r="A23" s="5" t="s">
        <v>20</v>
      </c>
      <c r="B23" s="3">
        <v>224897</v>
      </c>
      <c r="C23" s="10">
        <v>110155</v>
      </c>
      <c r="D23" s="10">
        <v>114742</v>
      </c>
      <c r="E23" s="7">
        <v>48.980199824808693</v>
      </c>
      <c r="F23" s="21">
        <v>51.019800175191307</v>
      </c>
      <c r="G23" s="3">
        <v>217262</v>
      </c>
      <c r="H23" s="10">
        <v>105030</v>
      </c>
      <c r="I23" s="10">
        <v>112231</v>
      </c>
      <c r="J23" s="7">
        <v>48.342554151209136</v>
      </c>
      <c r="K23" s="21">
        <v>51.656985575020023</v>
      </c>
      <c r="L23" s="3">
        <v>7635</v>
      </c>
      <c r="M23" s="21">
        <v>3.5141902403549632</v>
      </c>
    </row>
    <row r="24" spans="1:13" ht="15.75" thickBot="1" x14ac:dyDescent="0.3">
      <c r="A24" s="9" t="s">
        <v>21</v>
      </c>
      <c r="B24" s="6">
        <v>53012456</v>
      </c>
      <c r="C24" s="11">
        <v>26069148</v>
      </c>
      <c r="D24" s="11">
        <v>26943308</v>
      </c>
      <c r="E24" s="2">
        <v>49.175514524360089</v>
      </c>
      <c r="F24" s="19">
        <v>50.824485475639911</v>
      </c>
      <c r="G24" s="6">
        <v>49138831</v>
      </c>
      <c r="H24" s="11">
        <v>23922144</v>
      </c>
      <c r="I24" s="11">
        <v>25216687</v>
      </c>
      <c r="J24" s="2">
        <v>48.682769844484092</v>
      </c>
      <c r="K24" s="19">
        <v>51.317230155515915</v>
      </c>
      <c r="L24" s="6">
        <v>3873625</v>
      </c>
      <c r="M24" s="19">
        <v>7.8830222884219605</v>
      </c>
    </row>
    <row r="25" spans="1:13" ht="15.75" thickTop="1" x14ac:dyDescent="0.25"/>
    <row r="26" spans="1:13" x14ac:dyDescent="0.25">
      <c r="A26" s="44" t="s">
        <v>154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/>
  </sheetViews>
  <sheetFormatPr defaultRowHeight="15" x14ac:dyDescent="0.25"/>
  <cols>
    <col min="1" max="1" width="29.28515625" customWidth="1"/>
    <col min="2" max="2" width="13.140625" customWidth="1"/>
    <col min="3" max="3" width="10.140625" bestFit="1" customWidth="1"/>
    <col min="4" max="4" width="12.140625" customWidth="1"/>
    <col min="5" max="5" width="9.28515625" bestFit="1" customWidth="1"/>
    <col min="9" max="9" width="12" customWidth="1"/>
    <col min="10" max="10" width="11.5703125" customWidth="1"/>
    <col min="11" max="11" width="11.42578125" customWidth="1"/>
    <col min="16" max="16" width="16.5703125" customWidth="1"/>
    <col min="17" max="17" width="12.140625" customWidth="1"/>
    <col min="18" max="18" width="12.28515625" customWidth="1"/>
  </cols>
  <sheetData>
    <row r="1" spans="1:18" s="31" customFormat="1" ht="15.75" thickBot="1" x14ac:dyDescent="0.3">
      <c r="A1" s="4" t="s">
        <v>156</v>
      </c>
    </row>
    <row r="2" spans="1:18" ht="61.5" thickTop="1" thickBot="1" x14ac:dyDescent="0.3">
      <c r="B2" s="1" t="s">
        <v>30</v>
      </c>
      <c r="C2" s="8" t="s">
        <v>31</v>
      </c>
      <c r="D2" s="8" t="s">
        <v>32</v>
      </c>
      <c r="E2" s="8" t="s">
        <v>40</v>
      </c>
      <c r="F2" s="8" t="s">
        <v>37</v>
      </c>
      <c r="G2" s="8" t="s">
        <v>38</v>
      </c>
      <c r="H2" s="12" t="s">
        <v>39</v>
      </c>
      <c r="I2" s="1" t="s">
        <v>33</v>
      </c>
      <c r="J2" s="8" t="s">
        <v>31</v>
      </c>
      <c r="K2" s="8" t="s">
        <v>32</v>
      </c>
      <c r="L2" s="8" t="s">
        <v>40</v>
      </c>
      <c r="M2" s="8" t="s">
        <v>37</v>
      </c>
      <c r="N2" s="8" t="s">
        <v>38</v>
      </c>
      <c r="O2" s="12" t="s">
        <v>39</v>
      </c>
      <c r="P2" s="1" t="s">
        <v>34</v>
      </c>
      <c r="Q2" s="8" t="s">
        <v>35</v>
      </c>
      <c r="R2" s="14" t="s">
        <v>36</v>
      </c>
    </row>
    <row r="3" spans="1:18" ht="15.75" thickTop="1" x14ac:dyDescent="0.25">
      <c r="A3" s="24" t="s">
        <v>0</v>
      </c>
      <c r="B3" s="3">
        <v>11830</v>
      </c>
      <c r="C3" s="10">
        <v>3168</v>
      </c>
      <c r="D3" s="15">
        <v>7928</v>
      </c>
      <c r="E3" s="15">
        <v>734</v>
      </c>
      <c r="F3" s="7">
        <v>26.779374471682164</v>
      </c>
      <c r="G3" s="7">
        <v>67.016060862214715</v>
      </c>
      <c r="H3" s="21">
        <v>6.2045646661031277</v>
      </c>
      <c r="I3" s="3">
        <v>10855</v>
      </c>
      <c r="J3" s="10">
        <v>2762</v>
      </c>
      <c r="K3" s="10">
        <v>7357</v>
      </c>
      <c r="L3" s="10">
        <v>736</v>
      </c>
      <c r="M3" s="7">
        <v>25.444495624136344</v>
      </c>
      <c r="N3" s="7">
        <v>67.775218793182873</v>
      </c>
      <c r="O3" s="21">
        <v>6.7802855826807926</v>
      </c>
      <c r="P3" s="26">
        <v>1.33487884754582</v>
      </c>
      <c r="Q3" s="7">
        <v>-0.75915793096815776</v>
      </c>
      <c r="R3" s="21">
        <v>-0.57572091657766489</v>
      </c>
    </row>
    <row r="4" spans="1:18" x14ac:dyDescent="0.25">
      <c r="A4" s="16" t="s">
        <v>1</v>
      </c>
      <c r="B4" s="3">
        <v>10454</v>
      </c>
      <c r="C4" s="10">
        <v>1947</v>
      </c>
      <c r="D4" s="15">
        <v>7749</v>
      </c>
      <c r="E4" s="15">
        <v>757</v>
      </c>
      <c r="F4" s="7">
        <v>18.624449971302852</v>
      </c>
      <c r="G4" s="7">
        <v>74.124736942797014</v>
      </c>
      <c r="H4" s="21">
        <v>7.2412473694279704</v>
      </c>
      <c r="I4" s="3">
        <v>10066</v>
      </c>
      <c r="J4" s="10">
        <v>1944</v>
      </c>
      <c r="K4" s="10">
        <v>7452</v>
      </c>
      <c r="L4" s="10">
        <v>671</v>
      </c>
      <c r="M4" s="7">
        <v>19.312537254122788</v>
      </c>
      <c r="N4" s="7">
        <v>74.031392807470695</v>
      </c>
      <c r="O4" s="21">
        <v>6.6660043711504082</v>
      </c>
      <c r="P4" s="26">
        <v>-0.68808728281993581</v>
      </c>
      <c r="Q4" s="7">
        <v>9.3344135326319133E-2</v>
      </c>
      <c r="R4" s="21">
        <v>0.5752429982775622</v>
      </c>
    </row>
    <row r="5" spans="1:18" x14ac:dyDescent="0.25">
      <c r="A5" s="16" t="s">
        <v>2</v>
      </c>
      <c r="B5" s="3">
        <v>11031</v>
      </c>
      <c r="C5" s="10">
        <v>2523</v>
      </c>
      <c r="D5" s="15">
        <v>7729</v>
      </c>
      <c r="E5" s="15">
        <v>779</v>
      </c>
      <c r="F5" s="7">
        <v>22.871906445471851</v>
      </c>
      <c r="G5" s="7">
        <v>70.066177137158917</v>
      </c>
      <c r="H5" s="21">
        <v>7.0619164173692326</v>
      </c>
      <c r="I5" s="3">
        <v>10278</v>
      </c>
      <c r="J5" s="10">
        <v>2100</v>
      </c>
      <c r="K5" s="10">
        <v>7379</v>
      </c>
      <c r="L5" s="10">
        <v>799</v>
      </c>
      <c r="M5" s="7">
        <v>20.431990659661412</v>
      </c>
      <c r="N5" s="7">
        <v>71.794123370305513</v>
      </c>
      <c r="O5" s="21">
        <v>7.7738859700330805</v>
      </c>
      <c r="P5" s="26">
        <v>2.4399157858104381</v>
      </c>
      <c r="Q5" s="7">
        <v>-1.7279462331465965</v>
      </c>
      <c r="R5" s="21">
        <v>-0.71196955266384787</v>
      </c>
    </row>
    <row r="6" spans="1:18" x14ac:dyDescent="0.25">
      <c r="A6" s="16" t="s">
        <v>3</v>
      </c>
      <c r="B6" s="3">
        <v>11019</v>
      </c>
      <c r="C6" s="10">
        <v>2230</v>
      </c>
      <c r="D6" s="15">
        <v>7950</v>
      </c>
      <c r="E6" s="15">
        <v>840</v>
      </c>
      <c r="F6" s="7">
        <v>20.237771122606407</v>
      </c>
      <c r="G6" s="7">
        <v>72.148107813776207</v>
      </c>
      <c r="H6" s="21">
        <v>7.6231962973046556</v>
      </c>
      <c r="I6" s="3">
        <v>10788</v>
      </c>
      <c r="J6" s="10">
        <v>2340</v>
      </c>
      <c r="K6" s="10">
        <v>7612</v>
      </c>
      <c r="L6" s="10">
        <v>835</v>
      </c>
      <c r="M6" s="7">
        <v>21.690767519466071</v>
      </c>
      <c r="N6" s="7">
        <v>70.559881349647753</v>
      </c>
      <c r="O6" s="21">
        <v>7.7400815721171679</v>
      </c>
      <c r="P6" s="26">
        <v>-1.452996396859664</v>
      </c>
      <c r="Q6" s="7">
        <v>1.5882264641284536</v>
      </c>
      <c r="R6" s="21">
        <v>-0.11688527481251221</v>
      </c>
    </row>
    <row r="7" spans="1:18" x14ac:dyDescent="0.25">
      <c r="A7" s="16" t="s">
        <v>4</v>
      </c>
      <c r="B7" s="3">
        <v>13233</v>
      </c>
      <c r="C7" s="10">
        <v>4192</v>
      </c>
      <c r="D7" s="15">
        <v>8484</v>
      </c>
      <c r="E7" s="15">
        <v>556</v>
      </c>
      <c r="F7" s="7">
        <v>31.678379808055617</v>
      </c>
      <c r="G7" s="7">
        <v>64.112446157333935</v>
      </c>
      <c r="H7" s="21">
        <v>4.201617169198216</v>
      </c>
      <c r="I7" s="3">
        <v>11982</v>
      </c>
      <c r="J7" s="10">
        <v>3870</v>
      </c>
      <c r="K7" s="10">
        <v>7429</v>
      </c>
      <c r="L7" s="10">
        <v>684</v>
      </c>
      <c r="M7" s="7">
        <v>32.298447671507262</v>
      </c>
      <c r="N7" s="7">
        <v>62.001335336337839</v>
      </c>
      <c r="O7" s="21">
        <v>5.7085628442663996</v>
      </c>
      <c r="P7" s="26">
        <v>-0.620067863451645</v>
      </c>
      <c r="Q7" s="7">
        <v>2.111110820996096</v>
      </c>
      <c r="R7" s="21">
        <v>-1.5069456750681836</v>
      </c>
    </row>
    <row r="8" spans="1:18" x14ac:dyDescent="0.25">
      <c r="A8" s="16" t="s">
        <v>5</v>
      </c>
      <c r="B8" s="3">
        <v>10581</v>
      </c>
      <c r="C8" s="10">
        <v>1776</v>
      </c>
      <c r="D8" s="15">
        <v>7969</v>
      </c>
      <c r="E8" s="15">
        <v>836</v>
      </c>
      <c r="F8" s="7">
        <v>16.784802948681598</v>
      </c>
      <c r="G8" s="7">
        <v>75.31424251015973</v>
      </c>
      <c r="H8" s="21">
        <v>7.900954541158681</v>
      </c>
      <c r="I8" s="3">
        <v>11074</v>
      </c>
      <c r="J8" s="10">
        <v>2089</v>
      </c>
      <c r="K8" s="10">
        <v>8208</v>
      </c>
      <c r="L8" s="10">
        <v>777</v>
      </c>
      <c r="M8" s="7">
        <v>18.864005779302872</v>
      </c>
      <c r="N8" s="7">
        <v>74.119559328156043</v>
      </c>
      <c r="O8" s="21">
        <v>7.0164348925410875</v>
      </c>
      <c r="P8" s="26">
        <v>-2.0792028306212735</v>
      </c>
      <c r="Q8" s="7">
        <v>1.1946831820036863</v>
      </c>
      <c r="R8" s="21">
        <v>0.88451964861759347</v>
      </c>
    </row>
    <row r="9" spans="1:18" x14ac:dyDescent="0.25">
      <c r="A9" s="16" t="s">
        <v>6</v>
      </c>
      <c r="B9" s="3">
        <v>10352</v>
      </c>
      <c r="C9" s="10">
        <v>1918</v>
      </c>
      <c r="D9" s="15">
        <v>7693</v>
      </c>
      <c r="E9" s="15">
        <v>740</v>
      </c>
      <c r="F9" s="7">
        <v>18.527820710973725</v>
      </c>
      <c r="G9" s="7">
        <v>74.314142194744974</v>
      </c>
      <c r="H9" s="21">
        <v>7.1483771251931989</v>
      </c>
      <c r="I9" s="3">
        <v>10504</v>
      </c>
      <c r="J9" s="10">
        <v>2229</v>
      </c>
      <c r="K9" s="10">
        <v>7582</v>
      </c>
      <c r="L9" s="10">
        <v>694</v>
      </c>
      <c r="M9" s="7">
        <v>21.22048743335872</v>
      </c>
      <c r="N9" s="7">
        <v>72.18202589489718</v>
      </c>
      <c r="O9" s="21">
        <v>6.6070068545316065</v>
      </c>
      <c r="P9" s="26">
        <v>-2.6926667223849954</v>
      </c>
      <c r="Q9" s="7">
        <v>2.1321162998477945</v>
      </c>
      <c r="R9" s="21">
        <v>0.54137027066159238</v>
      </c>
    </row>
    <row r="10" spans="1:18" x14ac:dyDescent="0.25">
      <c r="A10" s="16" t="s">
        <v>7</v>
      </c>
      <c r="B10" s="3">
        <v>10397</v>
      </c>
      <c r="C10" s="10">
        <v>1963</v>
      </c>
      <c r="D10" s="15">
        <v>7478</v>
      </c>
      <c r="E10" s="15">
        <v>956</v>
      </c>
      <c r="F10" s="7">
        <v>18.880446282581513</v>
      </c>
      <c r="G10" s="7">
        <v>71.924593632778695</v>
      </c>
      <c r="H10" s="21">
        <v>9.1949600846397992</v>
      </c>
      <c r="I10" s="3">
        <v>10583</v>
      </c>
      <c r="J10" s="10">
        <v>2067</v>
      </c>
      <c r="K10" s="10">
        <v>7679</v>
      </c>
      <c r="L10" s="10">
        <v>835</v>
      </c>
      <c r="M10" s="7">
        <v>19.531323821222717</v>
      </c>
      <c r="N10" s="7">
        <v>72.559765661910617</v>
      </c>
      <c r="O10" s="21">
        <v>7.8900122838514593</v>
      </c>
      <c r="P10" s="26">
        <v>-0.65087753864120401</v>
      </c>
      <c r="Q10" s="7">
        <v>-0.6351720291319225</v>
      </c>
      <c r="R10" s="21">
        <v>1.3049478007883399</v>
      </c>
    </row>
    <row r="11" spans="1:18" x14ac:dyDescent="0.25">
      <c r="A11" s="16" t="s">
        <v>8</v>
      </c>
      <c r="B11" s="3">
        <v>11297</v>
      </c>
      <c r="C11" s="10">
        <v>2790</v>
      </c>
      <c r="D11" s="15">
        <v>7815</v>
      </c>
      <c r="E11" s="15">
        <v>692</v>
      </c>
      <c r="F11" s="7">
        <v>24.696822165176595</v>
      </c>
      <c r="G11" s="7">
        <v>69.17765778525272</v>
      </c>
      <c r="H11" s="21">
        <v>6.1255200495706825</v>
      </c>
      <c r="I11" s="3">
        <v>11203</v>
      </c>
      <c r="J11" s="10">
        <v>2952</v>
      </c>
      <c r="K11" s="10">
        <v>7439</v>
      </c>
      <c r="L11" s="10">
        <v>811</v>
      </c>
      <c r="M11" s="7">
        <v>26.350084798714629</v>
      </c>
      <c r="N11" s="7">
        <v>66.401856645541372</v>
      </c>
      <c r="O11" s="21">
        <v>7.2391323752566281</v>
      </c>
      <c r="P11" s="26">
        <v>-1.6532626335380343</v>
      </c>
      <c r="Q11" s="7">
        <v>2.7758011397113478</v>
      </c>
      <c r="R11" s="21">
        <v>-1.1136123256859456</v>
      </c>
    </row>
    <row r="12" spans="1:18" x14ac:dyDescent="0.25">
      <c r="A12" s="16" t="s">
        <v>9</v>
      </c>
      <c r="B12" s="3">
        <v>12414</v>
      </c>
      <c r="C12" s="10">
        <v>3252</v>
      </c>
      <c r="D12" s="15">
        <v>8554</v>
      </c>
      <c r="E12" s="15">
        <v>607</v>
      </c>
      <c r="F12" s="7">
        <v>26.196230062832289</v>
      </c>
      <c r="G12" s="7">
        <v>68.906073787659096</v>
      </c>
      <c r="H12" s="21">
        <v>4.8896407282100851</v>
      </c>
      <c r="I12" s="3">
        <v>11465</v>
      </c>
      <c r="J12" s="10">
        <v>3054</v>
      </c>
      <c r="K12" s="10">
        <v>7700</v>
      </c>
      <c r="L12" s="10">
        <v>711</v>
      </c>
      <c r="M12" s="7">
        <v>26.637592673353684</v>
      </c>
      <c r="N12" s="7">
        <v>67.160924552987353</v>
      </c>
      <c r="O12" s="21">
        <v>6.2014827736589613</v>
      </c>
      <c r="P12" s="26">
        <v>-0.44136261052139503</v>
      </c>
      <c r="Q12" s="7">
        <v>1.745149234671743</v>
      </c>
      <c r="R12" s="21">
        <v>-1.3118420454488762</v>
      </c>
    </row>
    <row r="13" spans="1:18" x14ac:dyDescent="0.25">
      <c r="A13" s="16" t="s">
        <v>10</v>
      </c>
      <c r="B13" s="3">
        <v>10283</v>
      </c>
      <c r="C13" s="10">
        <v>1780</v>
      </c>
      <c r="D13" s="15">
        <v>7702</v>
      </c>
      <c r="E13" s="15">
        <v>802</v>
      </c>
      <c r="F13" s="7">
        <v>17.31012350481377</v>
      </c>
      <c r="G13" s="7">
        <v>74.900320918020043</v>
      </c>
      <c r="H13" s="21">
        <v>7.7992803656520477</v>
      </c>
      <c r="I13" s="3">
        <v>10546</v>
      </c>
      <c r="J13" s="10">
        <v>1978</v>
      </c>
      <c r="K13" s="10">
        <v>7801</v>
      </c>
      <c r="L13" s="10">
        <v>766</v>
      </c>
      <c r="M13" s="7">
        <v>18.755926417599088</v>
      </c>
      <c r="N13" s="7">
        <v>73.971173904798022</v>
      </c>
      <c r="O13" s="21">
        <v>7.2634174094443393</v>
      </c>
      <c r="P13" s="26">
        <v>-1.445802912785318</v>
      </c>
      <c r="Q13" s="7">
        <v>0.9291470132220212</v>
      </c>
      <c r="R13" s="21">
        <v>0.53586295620770841</v>
      </c>
    </row>
    <row r="14" spans="1:18" x14ac:dyDescent="0.25">
      <c r="A14" s="16" t="s">
        <v>11</v>
      </c>
      <c r="B14" s="3">
        <v>11001</v>
      </c>
      <c r="C14" s="10">
        <v>1976</v>
      </c>
      <c r="D14" s="15">
        <v>8102</v>
      </c>
      <c r="E14" s="15">
        <v>922</v>
      </c>
      <c r="F14" s="7">
        <v>17.962003454231436</v>
      </c>
      <c r="G14" s="7">
        <v>73.647850195436774</v>
      </c>
      <c r="H14" s="21">
        <v>8.3810562676120366</v>
      </c>
      <c r="I14" s="3">
        <v>10418</v>
      </c>
      <c r="J14" s="10">
        <v>2000</v>
      </c>
      <c r="K14" s="10">
        <v>7603</v>
      </c>
      <c r="L14" s="10">
        <v>816</v>
      </c>
      <c r="M14" s="7">
        <v>19.197542714532538</v>
      </c>
      <c r="N14" s="7">
        <v>72.979458629295451</v>
      </c>
      <c r="O14" s="21">
        <v>7.8325974275292767</v>
      </c>
      <c r="P14" s="26">
        <v>-1.2355392603011026</v>
      </c>
      <c r="Q14" s="7">
        <v>0.66839156614132378</v>
      </c>
      <c r="R14" s="21">
        <v>0.54845884008275991</v>
      </c>
    </row>
    <row r="15" spans="1:18" x14ac:dyDescent="0.25">
      <c r="A15" s="16" t="s">
        <v>12</v>
      </c>
      <c r="B15" s="3">
        <v>9672</v>
      </c>
      <c r="C15" s="10">
        <v>1648</v>
      </c>
      <c r="D15" s="15">
        <v>7331</v>
      </c>
      <c r="E15" s="15">
        <v>694</v>
      </c>
      <c r="F15" s="7">
        <v>17.038875103391231</v>
      </c>
      <c r="G15" s="7">
        <v>75.796112489660871</v>
      </c>
      <c r="H15" s="21">
        <v>7.1753515301902393</v>
      </c>
      <c r="I15" s="3">
        <v>9417</v>
      </c>
      <c r="J15" s="10">
        <v>1769</v>
      </c>
      <c r="K15" s="10">
        <v>7078</v>
      </c>
      <c r="L15" s="10">
        <v>570</v>
      </c>
      <c r="M15" s="7">
        <v>18.785175745991292</v>
      </c>
      <c r="N15" s="7">
        <v>75.161941170224068</v>
      </c>
      <c r="O15" s="21">
        <v>6.0528830837846455</v>
      </c>
      <c r="P15" s="26">
        <v>-1.7463006426000618</v>
      </c>
      <c r="Q15" s="7">
        <v>0.63417131943680261</v>
      </c>
      <c r="R15" s="21">
        <v>1.1224684464055938</v>
      </c>
    </row>
    <row r="16" spans="1:18" x14ac:dyDescent="0.25">
      <c r="A16" s="16" t="s">
        <v>13</v>
      </c>
      <c r="B16" s="3">
        <v>10043</v>
      </c>
      <c r="C16" s="10">
        <v>1696</v>
      </c>
      <c r="D16" s="15">
        <v>7443</v>
      </c>
      <c r="E16" s="15">
        <v>904</v>
      </c>
      <c r="F16" s="7">
        <v>16.88738424773474</v>
      </c>
      <c r="G16" s="7">
        <v>74.111321318331179</v>
      </c>
      <c r="H16" s="21">
        <v>9.001294433934083</v>
      </c>
      <c r="I16" s="3">
        <v>9253</v>
      </c>
      <c r="J16" s="10">
        <v>1617</v>
      </c>
      <c r="K16" s="10">
        <v>6856</v>
      </c>
      <c r="L16" s="10">
        <v>780</v>
      </c>
      <c r="M16" s="7">
        <v>17.475413379444504</v>
      </c>
      <c r="N16" s="7">
        <v>74.094888144385607</v>
      </c>
      <c r="O16" s="21">
        <v>8.4296984761698912</v>
      </c>
      <c r="P16" s="26">
        <v>-0.58802913170976367</v>
      </c>
      <c r="Q16" s="7">
        <v>1.6433173945571866E-2</v>
      </c>
      <c r="R16" s="21">
        <v>0.57159595776419181</v>
      </c>
    </row>
    <row r="17" spans="1:18" x14ac:dyDescent="0.25">
      <c r="A17" s="16" t="s">
        <v>14</v>
      </c>
      <c r="B17" s="3">
        <v>11196</v>
      </c>
      <c r="C17" s="10">
        <v>2029</v>
      </c>
      <c r="D17" s="15">
        <v>8299</v>
      </c>
      <c r="E17" s="15">
        <v>868</v>
      </c>
      <c r="F17" s="7">
        <v>18.122543765630581</v>
      </c>
      <c r="G17" s="7">
        <v>74.124687388352982</v>
      </c>
      <c r="H17" s="21">
        <v>7.7527688460164352</v>
      </c>
      <c r="I17" s="3">
        <v>10538</v>
      </c>
      <c r="J17" s="10">
        <v>1972</v>
      </c>
      <c r="K17" s="10">
        <v>7724</v>
      </c>
      <c r="L17" s="10">
        <v>843</v>
      </c>
      <c r="M17" s="7">
        <v>18.71322831656861</v>
      </c>
      <c r="N17" s="7">
        <v>73.296640728791047</v>
      </c>
      <c r="O17" s="21">
        <v>7.9996204213323203</v>
      </c>
      <c r="P17" s="26">
        <v>-0.59068455093802896</v>
      </c>
      <c r="Q17" s="7">
        <v>0.82804665956193446</v>
      </c>
      <c r="R17" s="21">
        <v>-0.24685157531588509</v>
      </c>
    </row>
    <row r="18" spans="1:18" x14ac:dyDescent="0.25">
      <c r="A18" s="16" t="s">
        <v>15</v>
      </c>
      <c r="B18" s="3">
        <v>10501</v>
      </c>
      <c r="C18" s="10">
        <v>1983</v>
      </c>
      <c r="D18" s="15">
        <v>7813</v>
      </c>
      <c r="E18" s="15">
        <v>705</v>
      </c>
      <c r="F18" s="7">
        <v>18.883915817541187</v>
      </c>
      <c r="G18" s="7">
        <v>74.402437863060669</v>
      </c>
      <c r="H18" s="21">
        <v>6.7136463193981522</v>
      </c>
      <c r="I18" s="3">
        <v>10680</v>
      </c>
      <c r="J18" s="10">
        <v>2221</v>
      </c>
      <c r="K18" s="10">
        <v>7658</v>
      </c>
      <c r="L18" s="10">
        <v>801</v>
      </c>
      <c r="M18" s="7">
        <v>20.795880149812735</v>
      </c>
      <c r="N18" s="7">
        <v>71.704119850187269</v>
      </c>
      <c r="O18" s="21">
        <v>7.5</v>
      </c>
      <c r="P18" s="26">
        <v>-1.9119643322715483</v>
      </c>
      <c r="Q18" s="7">
        <v>2.6983180128734006</v>
      </c>
      <c r="R18" s="21">
        <v>-0.78635368060184785</v>
      </c>
    </row>
    <row r="19" spans="1:18" x14ac:dyDescent="0.25">
      <c r="A19" s="16" t="s">
        <v>16</v>
      </c>
      <c r="B19" s="3">
        <v>11473</v>
      </c>
      <c r="C19" s="10">
        <v>2802</v>
      </c>
      <c r="D19" s="15">
        <v>8161</v>
      </c>
      <c r="E19" s="15">
        <v>510</v>
      </c>
      <c r="F19" s="7">
        <v>24.42255730846335</v>
      </c>
      <c r="G19" s="7">
        <v>71.132223481216769</v>
      </c>
      <c r="H19" s="21">
        <v>4.4452192103198813</v>
      </c>
      <c r="I19" s="3">
        <v>11861</v>
      </c>
      <c r="J19" s="10">
        <v>3061</v>
      </c>
      <c r="K19" s="10">
        <v>8303</v>
      </c>
      <c r="L19" s="10">
        <v>498</v>
      </c>
      <c r="M19" s="7">
        <v>25.807267515386563</v>
      </c>
      <c r="N19" s="7">
        <v>70.002529297698331</v>
      </c>
      <c r="O19" s="21">
        <v>4.1986341792428963</v>
      </c>
      <c r="P19" s="26">
        <v>-1.3847102069232129</v>
      </c>
      <c r="Q19" s="7">
        <v>1.1296941835184384</v>
      </c>
      <c r="R19" s="21">
        <v>0.24658503107698504</v>
      </c>
    </row>
    <row r="20" spans="1:18" x14ac:dyDescent="0.25">
      <c r="A20" s="16" t="s">
        <v>17</v>
      </c>
      <c r="B20" s="3">
        <v>13944</v>
      </c>
      <c r="C20" s="10">
        <v>4341</v>
      </c>
      <c r="D20" s="15">
        <v>9026</v>
      </c>
      <c r="E20" s="15">
        <v>577</v>
      </c>
      <c r="F20" s="7">
        <v>31.131669535283997</v>
      </c>
      <c r="G20" s="7">
        <v>64.730349971313828</v>
      </c>
      <c r="H20" s="21">
        <v>4.1379804934021802</v>
      </c>
      <c r="I20" s="3">
        <v>12121</v>
      </c>
      <c r="J20" s="10">
        <v>3672</v>
      </c>
      <c r="K20" s="10">
        <v>7796</v>
      </c>
      <c r="L20" s="10">
        <v>653</v>
      </c>
      <c r="M20" s="7">
        <v>30.294530154277698</v>
      </c>
      <c r="N20" s="7">
        <v>64.318125567197427</v>
      </c>
      <c r="O20" s="21">
        <v>5.387344278524874</v>
      </c>
      <c r="P20" s="26">
        <v>0.83713938100629903</v>
      </c>
      <c r="Q20" s="7">
        <v>0.41222440411640093</v>
      </c>
      <c r="R20" s="21">
        <v>-1.2493637851226937</v>
      </c>
    </row>
    <row r="21" spans="1:18" x14ac:dyDescent="0.25">
      <c r="A21" s="16" t="s">
        <v>18</v>
      </c>
      <c r="B21" s="3">
        <v>12027</v>
      </c>
      <c r="C21" s="10">
        <v>2799</v>
      </c>
      <c r="D21" s="15">
        <v>8575</v>
      </c>
      <c r="E21" s="15">
        <v>653</v>
      </c>
      <c r="F21" s="7">
        <v>23.272636567722625</v>
      </c>
      <c r="G21" s="7">
        <v>71.297913029018048</v>
      </c>
      <c r="H21" s="21">
        <v>5.4294504032593327</v>
      </c>
      <c r="I21" s="3">
        <v>11631</v>
      </c>
      <c r="J21" s="10">
        <v>2714</v>
      </c>
      <c r="K21" s="10">
        <v>8148</v>
      </c>
      <c r="L21" s="10">
        <v>770</v>
      </c>
      <c r="M21" s="7">
        <v>23.334193104634167</v>
      </c>
      <c r="N21" s="7">
        <v>70.05416559195254</v>
      </c>
      <c r="O21" s="21">
        <v>6.6202390164216318</v>
      </c>
      <c r="P21" s="26">
        <v>-6.1556536911542281E-2</v>
      </c>
      <c r="Q21" s="7">
        <v>1.2437474370655082</v>
      </c>
      <c r="R21" s="21">
        <v>-1.1907886131622991</v>
      </c>
    </row>
    <row r="22" spans="1:18" x14ac:dyDescent="0.25">
      <c r="A22" s="16" t="s">
        <v>19</v>
      </c>
      <c r="B22" s="3">
        <v>12149</v>
      </c>
      <c r="C22" s="10">
        <v>3644</v>
      </c>
      <c r="D22" s="15">
        <v>7966</v>
      </c>
      <c r="E22" s="15">
        <v>539</v>
      </c>
      <c r="F22" s="7">
        <v>29.994238208906083</v>
      </c>
      <c r="G22" s="7">
        <v>65.569182648777684</v>
      </c>
      <c r="H22" s="21">
        <v>4.4365791423162406</v>
      </c>
      <c r="I22" s="3">
        <v>12072</v>
      </c>
      <c r="J22" s="10">
        <v>3577</v>
      </c>
      <c r="K22" s="10">
        <v>7776</v>
      </c>
      <c r="L22" s="10">
        <v>717</v>
      </c>
      <c r="M22" s="7">
        <v>29.630550033134529</v>
      </c>
      <c r="N22" s="7">
        <v>64.413518886679924</v>
      </c>
      <c r="O22" s="21">
        <v>5.9393638170974157</v>
      </c>
      <c r="P22" s="26">
        <v>0.36368817577155355</v>
      </c>
      <c r="Q22" s="7">
        <v>1.1556637620977597</v>
      </c>
      <c r="R22" s="21">
        <v>-1.5027846747811751</v>
      </c>
    </row>
    <row r="23" spans="1:18" x14ac:dyDescent="0.25">
      <c r="A23" s="16" t="s">
        <v>20</v>
      </c>
      <c r="B23" s="3">
        <v>224897</v>
      </c>
      <c r="C23" s="10">
        <v>50459</v>
      </c>
      <c r="D23" s="15">
        <v>159765</v>
      </c>
      <c r="E23" s="15">
        <v>14673</v>
      </c>
      <c r="F23" s="7">
        <v>22.436493150197645</v>
      </c>
      <c r="G23" s="7">
        <v>71.039186827747812</v>
      </c>
      <c r="H23" s="21">
        <v>6.5243200220545399</v>
      </c>
      <c r="I23" s="3">
        <v>217335</v>
      </c>
      <c r="J23" s="10">
        <v>49988</v>
      </c>
      <c r="K23" s="10">
        <v>152580</v>
      </c>
      <c r="L23" s="10">
        <v>14767</v>
      </c>
      <c r="M23" s="7">
        <v>23.000437113212321</v>
      </c>
      <c r="N23" s="7">
        <v>70.204983090620459</v>
      </c>
      <c r="O23" s="21">
        <v>6.7945797961672074</v>
      </c>
      <c r="P23" s="26">
        <v>-0.56394396301467609</v>
      </c>
      <c r="Q23" s="7">
        <v>0.83420373712735341</v>
      </c>
      <c r="R23" s="21">
        <v>-0.27025977411266755</v>
      </c>
    </row>
    <row r="24" spans="1:18" ht="15.75" thickBot="1" x14ac:dyDescent="0.3">
      <c r="A24" s="25" t="s">
        <v>21</v>
      </c>
      <c r="B24" s="6">
        <v>53012456</v>
      </c>
      <c r="C24" s="11">
        <v>10022836</v>
      </c>
      <c r="D24" s="20">
        <v>38881374</v>
      </c>
      <c r="E24" s="20">
        <v>4108246</v>
      </c>
      <c r="F24" s="2">
        <v>18.906567920565685</v>
      </c>
      <c r="G24" s="2">
        <v>73.343845831251429</v>
      </c>
      <c r="H24" s="19">
        <v>7.7495862481828794</v>
      </c>
      <c r="I24" s="6">
        <v>49138831</v>
      </c>
      <c r="J24" s="11">
        <v>9901581</v>
      </c>
      <c r="K24" s="11">
        <v>35532091</v>
      </c>
      <c r="L24" s="11">
        <v>3705159</v>
      </c>
      <c r="M24" s="2">
        <v>20.150216841747824</v>
      </c>
      <c r="N24" s="2">
        <v>72.309597678463291</v>
      </c>
      <c r="O24" s="19">
        <v>7.5401854797888852</v>
      </c>
      <c r="P24" s="18">
        <v>-1.2436489211821389</v>
      </c>
      <c r="Q24" s="2">
        <v>1.0342481527881375</v>
      </c>
      <c r="R24" s="19">
        <v>0.20940076839399424</v>
      </c>
    </row>
    <row r="25" spans="1:18" ht="15.75" thickTop="1" x14ac:dyDescent="0.25"/>
    <row r="26" spans="1:18" x14ac:dyDescent="0.25">
      <c r="A26" s="44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workbookViewId="0">
      <selection activeCell="F26" sqref="F26"/>
    </sheetView>
  </sheetViews>
  <sheetFormatPr defaultRowHeight="15" x14ac:dyDescent="0.25"/>
  <cols>
    <col min="1" max="1" width="26.7109375" customWidth="1"/>
    <col min="7" max="7" width="12.140625" customWidth="1"/>
    <col min="8" max="8" width="12" customWidth="1"/>
    <col min="9" max="9" width="12.42578125" customWidth="1"/>
    <col min="13" max="13" width="12" customWidth="1"/>
    <col min="17" max="17" width="11.5703125" customWidth="1"/>
    <col min="25" max="25" width="12" customWidth="1"/>
    <col min="26" max="27" width="12.140625" customWidth="1"/>
    <col min="31" max="31" width="11.42578125" customWidth="1"/>
    <col min="35" max="35" width="11" customWidth="1"/>
  </cols>
  <sheetData>
    <row r="1" spans="1:38" s="31" customFormat="1" ht="15.75" thickBot="1" x14ac:dyDescent="0.3">
      <c r="A1" s="4" t="s">
        <v>155</v>
      </c>
    </row>
    <row r="2" spans="1:38" ht="46.5" thickTop="1" thickBot="1" x14ac:dyDescent="0.3">
      <c r="A2" s="29"/>
      <c r="B2" s="1" t="s">
        <v>41</v>
      </c>
      <c r="C2" s="8" t="s">
        <v>42</v>
      </c>
      <c r="D2" s="8" t="s">
        <v>43</v>
      </c>
      <c r="E2" s="8" t="s">
        <v>44</v>
      </c>
      <c r="F2" s="8" t="s">
        <v>45</v>
      </c>
      <c r="G2" s="8" t="s">
        <v>46</v>
      </c>
      <c r="H2" s="8" t="s">
        <v>47</v>
      </c>
      <c r="I2" s="8" t="s">
        <v>48</v>
      </c>
      <c r="J2" s="8" t="s">
        <v>49</v>
      </c>
      <c r="K2" s="8" t="s">
        <v>50</v>
      </c>
      <c r="L2" s="8" t="s">
        <v>51</v>
      </c>
      <c r="M2" s="8" t="s">
        <v>52</v>
      </c>
      <c r="N2" s="8" t="s">
        <v>53</v>
      </c>
      <c r="O2" s="8" t="s">
        <v>54</v>
      </c>
      <c r="P2" s="8" t="s">
        <v>55</v>
      </c>
      <c r="Q2" s="8" t="s">
        <v>56</v>
      </c>
      <c r="R2" s="8" t="s">
        <v>57</v>
      </c>
      <c r="S2" s="8" t="s">
        <v>58</v>
      </c>
      <c r="T2" s="22" t="s">
        <v>59</v>
      </c>
      <c r="U2" s="1" t="s">
        <v>60</v>
      </c>
      <c r="V2" s="8" t="s">
        <v>61</v>
      </c>
      <c r="W2" s="8" t="s">
        <v>62</v>
      </c>
      <c r="X2" s="8" t="s">
        <v>63</v>
      </c>
      <c r="Y2" s="8" t="s">
        <v>64</v>
      </c>
      <c r="Z2" s="8" t="s">
        <v>65</v>
      </c>
      <c r="AA2" s="8" t="s">
        <v>66</v>
      </c>
      <c r="AB2" s="8" t="s">
        <v>67</v>
      </c>
      <c r="AC2" s="8" t="s">
        <v>68</v>
      </c>
      <c r="AD2" s="8" t="s">
        <v>69</v>
      </c>
      <c r="AE2" s="8" t="s">
        <v>70</v>
      </c>
      <c r="AF2" s="8" t="s">
        <v>71</v>
      </c>
      <c r="AG2" s="8" t="s">
        <v>72</v>
      </c>
      <c r="AH2" s="8" t="s">
        <v>73</v>
      </c>
      <c r="AI2" s="8" t="s">
        <v>74</v>
      </c>
      <c r="AJ2" s="8" t="s">
        <v>75</v>
      </c>
      <c r="AK2" s="8" t="s">
        <v>76</v>
      </c>
      <c r="AL2" s="22" t="s">
        <v>77</v>
      </c>
    </row>
    <row r="3" spans="1:38" ht="15.75" thickTop="1" x14ac:dyDescent="0.25">
      <c r="A3" s="13" t="s">
        <v>0</v>
      </c>
      <c r="B3" s="15">
        <v>11830</v>
      </c>
      <c r="C3" s="15">
        <v>7042</v>
      </c>
      <c r="D3" s="15">
        <v>81</v>
      </c>
      <c r="E3" s="15">
        <v>14</v>
      </c>
      <c r="F3" s="15">
        <v>365</v>
      </c>
      <c r="G3" s="15">
        <v>164</v>
      </c>
      <c r="H3" s="15">
        <v>48</v>
      </c>
      <c r="I3" s="15">
        <v>154</v>
      </c>
      <c r="J3" s="15">
        <v>54</v>
      </c>
      <c r="K3" s="15">
        <v>123</v>
      </c>
      <c r="L3" s="15">
        <v>2693</v>
      </c>
      <c r="M3" s="15">
        <v>447</v>
      </c>
      <c r="N3" s="15">
        <v>50</v>
      </c>
      <c r="O3" s="15">
        <v>165</v>
      </c>
      <c r="P3" s="15">
        <v>247</v>
      </c>
      <c r="Q3" s="15">
        <v>90</v>
      </c>
      <c r="R3" s="15">
        <v>27</v>
      </c>
      <c r="S3" s="15">
        <v>12</v>
      </c>
      <c r="T3" s="17">
        <v>53</v>
      </c>
      <c r="U3" s="26">
        <v>59.526627218934912</v>
      </c>
      <c r="V3" s="7">
        <v>0.68469991546914621</v>
      </c>
      <c r="W3" s="7">
        <v>0.1183431952662722</v>
      </c>
      <c r="X3" s="7">
        <v>3.0853761622992391</v>
      </c>
      <c r="Y3" s="7">
        <v>1.386306001690617</v>
      </c>
      <c r="Z3" s="7">
        <v>0.40574809805579037</v>
      </c>
      <c r="AA3" s="7">
        <v>1.3017751479289941</v>
      </c>
      <c r="AB3" s="7">
        <v>0.45646661031276414</v>
      </c>
      <c r="AC3" s="7">
        <v>1.0397295012679628</v>
      </c>
      <c r="AD3" s="7">
        <v>22.764158918005073</v>
      </c>
      <c r="AE3" s="7">
        <v>3.7785291631445479</v>
      </c>
      <c r="AF3" s="7">
        <v>0.42265426880811502</v>
      </c>
      <c r="AG3" s="7">
        <v>1.3947590870667794</v>
      </c>
      <c r="AH3" s="7">
        <v>2.0879120879120876</v>
      </c>
      <c r="AI3" s="7">
        <v>0.76077768385460698</v>
      </c>
      <c r="AJ3" s="7">
        <v>0.22823330515638207</v>
      </c>
      <c r="AK3" s="7">
        <v>0.10143702451394759</v>
      </c>
      <c r="AL3" s="21">
        <v>0.4480135249366019</v>
      </c>
    </row>
    <row r="4" spans="1:38" x14ac:dyDescent="0.25">
      <c r="A4" s="5" t="s">
        <v>1</v>
      </c>
      <c r="B4" s="15">
        <v>10454</v>
      </c>
      <c r="C4" s="15">
        <v>9012</v>
      </c>
      <c r="D4" s="15">
        <v>115</v>
      </c>
      <c r="E4" s="15">
        <v>0</v>
      </c>
      <c r="F4" s="15">
        <v>101</v>
      </c>
      <c r="G4" s="15">
        <v>84</v>
      </c>
      <c r="H4" s="15">
        <v>17</v>
      </c>
      <c r="I4" s="15">
        <v>34</v>
      </c>
      <c r="J4" s="15">
        <v>21</v>
      </c>
      <c r="K4" s="15">
        <v>77</v>
      </c>
      <c r="L4" s="15">
        <v>231</v>
      </c>
      <c r="M4" s="15">
        <v>537</v>
      </c>
      <c r="N4" s="15">
        <v>50</v>
      </c>
      <c r="O4" s="15">
        <v>29</v>
      </c>
      <c r="P4" s="15">
        <v>85</v>
      </c>
      <c r="Q4" s="15">
        <v>33</v>
      </c>
      <c r="R4" s="15">
        <v>13</v>
      </c>
      <c r="S4" s="15">
        <v>12</v>
      </c>
      <c r="T4" s="17">
        <v>2</v>
      </c>
      <c r="U4" s="26">
        <v>86.206236847139849</v>
      </c>
      <c r="V4" s="7">
        <v>1.100057394298833</v>
      </c>
      <c r="W4" s="7">
        <v>0</v>
      </c>
      <c r="X4" s="7">
        <v>0.96613736368854031</v>
      </c>
      <c r="Y4" s="7">
        <v>0.80352018366175626</v>
      </c>
      <c r="Z4" s="7">
        <v>0.16261718002678402</v>
      </c>
      <c r="AA4" s="7">
        <v>0.32523436005356804</v>
      </c>
      <c r="AB4" s="7">
        <v>0.20088004591543906</v>
      </c>
      <c r="AC4" s="7">
        <v>0.73656016835660987</v>
      </c>
      <c r="AD4" s="7">
        <v>2.2096805050698296</v>
      </c>
      <c r="AE4" s="7">
        <v>5.1367897455519413</v>
      </c>
      <c r="AF4" s="7">
        <v>0.47828582360818822</v>
      </c>
      <c r="AG4" s="7">
        <v>0.27740577769274921</v>
      </c>
      <c r="AH4" s="7">
        <v>0.81308590013392001</v>
      </c>
      <c r="AI4" s="7">
        <v>0.31566864358140423</v>
      </c>
      <c r="AJ4" s="7">
        <v>0.12435431413812895</v>
      </c>
      <c r="AK4" s="7">
        <v>0.11478859766596518</v>
      </c>
      <c r="AL4" s="21">
        <v>1.913143294432753E-2</v>
      </c>
    </row>
    <row r="5" spans="1:38" x14ac:dyDescent="0.25">
      <c r="A5" s="5" t="s">
        <v>2</v>
      </c>
      <c r="B5" s="15">
        <v>11031</v>
      </c>
      <c r="C5" s="15">
        <v>8482</v>
      </c>
      <c r="D5" s="15">
        <v>82</v>
      </c>
      <c r="E5" s="15">
        <v>1</v>
      </c>
      <c r="F5" s="15">
        <v>87</v>
      </c>
      <c r="G5" s="15">
        <v>77</v>
      </c>
      <c r="H5" s="15">
        <v>18</v>
      </c>
      <c r="I5" s="15">
        <v>78</v>
      </c>
      <c r="J5" s="15">
        <v>34</v>
      </c>
      <c r="K5" s="15">
        <v>55</v>
      </c>
      <c r="L5" s="15">
        <v>228</v>
      </c>
      <c r="M5" s="15">
        <v>1732</v>
      </c>
      <c r="N5" s="15">
        <v>46</v>
      </c>
      <c r="O5" s="15">
        <v>35</v>
      </c>
      <c r="P5" s="15">
        <v>32</v>
      </c>
      <c r="Q5" s="15">
        <v>23</v>
      </c>
      <c r="R5" s="15">
        <v>13</v>
      </c>
      <c r="S5" s="15">
        <v>2</v>
      </c>
      <c r="T5" s="17">
        <v>6</v>
      </c>
      <c r="U5" s="26">
        <v>76.892394161907347</v>
      </c>
      <c r="V5" s="7">
        <v>0.74335962288097179</v>
      </c>
      <c r="W5" s="7">
        <v>9.0653612546459979E-3</v>
      </c>
      <c r="X5" s="7">
        <v>0.78868642915420184</v>
      </c>
      <c r="Y5" s="7">
        <v>0.69803281660774186</v>
      </c>
      <c r="Z5" s="7">
        <v>0.16317650258362795</v>
      </c>
      <c r="AA5" s="7">
        <v>0.70709817786238782</v>
      </c>
      <c r="AB5" s="7">
        <v>0.30822228265796392</v>
      </c>
      <c r="AC5" s="7">
        <v>0.49859486900552991</v>
      </c>
      <c r="AD5" s="7">
        <v>2.0669023660592876</v>
      </c>
      <c r="AE5" s="7">
        <v>15.701205693046868</v>
      </c>
      <c r="AF5" s="7">
        <v>0.41700661771371594</v>
      </c>
      <c r="AG5" s="7">
        <v>0.31728764391260988</v>
      </c>
      <c r="AH5" s="7">
        <v>0.29009156014867193</v>
      </c>
      <c r="AI5" s="7">
        <v>0.20850330885685797</v>
      </c>
      <c r="AJ5" s="7">
        <v>0.11784969631039796</v>
      </c>
      <c r="AK5" s="7">
        <v>1.8130722509291996E-2</v>
      </c>
      <c r="AL5" s="21">
        <v>5.4392167527875984E-2</v>
      </c>
    </row>
    <row r="6" spans="1:38" x14ac:dyDescent="0.25">
      <c r="A6" s="5" t="s">
        <v>3</v>
      </c>
      <c r="B6" s="15">
        <v>11019</v>
      </c>
      <c r="C6" s="15">
        <v>9807</v>
      </c>
      <c r="D6" s="15">
        <v>79</v>
      </c>
      <c r="E6" s="15">
        <v>3</v>
      </c>
      <c r="F6" s="15">
        <v>147</v>
      </c>
      <c r="G6" s="15">
        <v>141</v>
      </c>
      <c r="H6" s="15">
        <v>36</v>
      </c>
      <c r="I6" s="15">
        <v>37</v>
      </c>
      <c r="J6" s="15">
        <v>37</v>
      </c>
      <c r="K6" s="15">
        <v>45</v>
      </c>
      <c r="L6" s="15">
        <v>247</v>
      </c>
      <c r="M6" s="15">
        <v>184</v>
      </c>
      <c r="N6" s="15">
        <v>38</v>
      </c>
      <c r="O6" s="15">
        <v>77</v>
      </c>
      <c r="P6" s="15">
        <v>63</v>
      </c>
      <c r="Q6" s="15">
        <v>47</v>
      </c>
      <c r="R6" s="15">
        <v>11</v>
      </c>
      <c r="S6" s="15">
        <v>13</v>
      </c>
      <c r="T6" s="17">
        <v>8</v>
      </c>
      <c r="U6" s="26">
        <v>89.00081677103185</v>
      </c>
      <c r="V6" s="7">
        <v>0.71694346129412834</v>
      </c>
      <c r="W6" s="7">
        <v>2.7225701061802342E-2</v>
      </c>
      <c r="X6" s="7">
        <v>1.3340593520283148</v>
      </c>
      <c r="Y6" s="7">
        <v>1.2796079499047102</v>
      </c>
      <c r="Z6" s="7">
        <v>0.3267084127416281</v>
      </c>
      <c r="AA6" s="7">
        <v>0.33578364642889552</v>
      </c>
      <c r="AB6" s="7">
        <v>0.33578364642889552</v>
      </c>
      <c r="AC6" s="7">
        <v>0.40838551592703509</v>
      </c>
      <c r="AD6" s="7">
        <v>2.2415827207550594</v>
      </c>
      <c r="AE6" s="7">
        <v>1.6698429984572101</v>
      </c>
      <c r="AF6" s="7">
        <v>0.344858880116163</v>
      </c>
      <c r="AG6" s="7">
        <v>0.69879299391959337</v>
      </c>
      <c r="AH6" s="7">
        <v>0.5717397222978492</v>
      </c>
      <c r="AI6" s="7">
        <v>0.42653598330157005</v>
      </c>
      <c r="AJ6" s="7">
        <v>9.9827570559941931E-2</v>
      </c>
      <c r="AK6" s="7">
        <v>0.11797803793447681</v>
      </c>
      <c r="AL6" s="21">
        <v>7.2601869498139585E-2</v>
      </c>
    </row>
    <row r="7" spans="1:38" x14ac:dyDescent="0.25">
      <c r="A7" s="5" t="s">
        <v>4</v>
      </c>
      <c r="B7" s="15">
        <v>13233</v>
      </c>
      <c r="C7" s="15">
        <v>3361</v>
      </c>
      <c r="D7" s="15">
        <v>42</v>
      </c>
      <c r="E7" s="15">
        <v>7</v>
      </c>
      <c r="F7" s="15">
        <v>182</v>
      </c>
      <c r="G7" s="15">
        <v>114</v>
      </c>
      <c r="H7" s="15">
        <v>29</v>
      </c>
      <c r="I7" s="15">
        <v>93</v>
      </c>
      <c r="J7" s="15">
        <v>35</v>
      </c>
      <c r="K7" s="15">
        <v>170</v>
      </c>
      <c r="L7" s="15">
        <v>485</v>
      </c>
      <c r="M7" s="15">
        <v>7966</v>
      </c>
      <c r="N7" s="15">
        <v>41</v>
      </c>
      <c r="O7" s="15">
        <v>145</v>
      </c>
      <c r="P7" s="15">
        <v>301</v>
      </c>
      <c r="Q7" s="15">
        <v>95</v>
      </c>
      <c r="R7" s="15">
        <v>78</v>
      </c>
      <c r="S7" s="15">
        <v>23</v>
      </c>
      <c r="T7" s="17">
        <v>65</v>
      </c>
      <c r="U7" s="26">
        <v>25.398624650494973</v>
      </c>
      <c r="V7" s="7">
        <v>0.31738834731353438</v>
      </c>
      <c r="W7" s="7">
        <v>5.2898057885589059E-2</v>
      </c>
      <c r="X7" s="7">
        <v>1.3753495050253155</v>
      </c>
      <c r="Y7" s="7">
        <v>0.86148265699387894</v>
      </c>
      <c r="Z7" s="7">
        <v>0.21914909695458323</v>
      </c>
      <c r="AA7" s="7">
        <v>0.70278848333711175</v>
      </c>
      <c r="AB7" s="7">
        <v>0.26449028942794528</v>
      </c>
      <c r="AC7" s="7">
        <v>1.2846671200785915</v>
      </c>
      <c r="AD7" s="7">
        <v>3.665079724930099</v>
      </c>
      <c r="AE7" s="7">
        <v>60.197989873800353</v>
      </c>
      <c r="AF7" s="7">
        <v>0.30983148190130733</v>
      </c>
      <c r="AG7" s="7">
        <v>1.0957454847729162</v>
      </c>
      <c r="AH7" s="7">
        <v>2.2746164890803295</v>
      </c>
      <c r="AI7" s="7">
        <v>0.71790221416156574</v>
      </c>
      <c r="AJ7" s="7">
        <v>0.58943550215370666</v>
      </c>
      <c r="AK7" s="7">
        <v>0.17380790448122119</v>
      </c>
      <c r="AL7" s="21">
        <v>0.49119625179475551</v>
      </c>
    </row>
    <row r="8" spans="1:38" x14ac:dyDescent="0.25">
      <c r="A8" s="5" t="s">
        <v>5</v>
      </c>
      <c r="B8" s="15">
        <v>10581</v>
      </c>
      <c r="C8" s="15">
        <v>10010</v>
      </c>
      <c r="D8" s="15">
        <v>69</v>
      </c>
      <c r="E8" s="15">
        <v>0</v>
      </c>
      <c r="F8" s="15">
        <v>83</v>
      </c>
      <c r="G8" s="15">
        <v>68</v>
      </c>
      <c r="H8" s="15">
        <v>10</v>
      </c>
      <c r="I8" s="15">
        <v>25</v>
      </c>
      <c r="J8" s="15">
        <v>24</v>
      </c>
      <c r="K8" s="15">
        <v>44</v>
      </c>
      <c r="L8" s="15">
        <v>56</v>
      </c>
      <c r="M8" s="15">
        <v>102</v>
      </c>
      <c r="N8" s="15">
        <v>25</v>
      </c>
      <c r="O8" s="15">
        <v>23</v>
      </c>
      <c r="P8" s="15">
        <v>1</v>
      </c>
      <c r="Q8" s="15">
        <v>21</v>
      </c>
      <c r="R8" s="15">
        <v>9</v>
      </c>
      <c r="S8" s="15">
        <v>2</v>
      </c>
      <c r="T8" s="17">
        <v>10</v>
      </c>
      <c r="U8" s="26">
        <v>94.603534637557885</v>
      </c>
      <c r="V8" s="7">
        <v>0.652112276722427</v>
      </c>
      <c r="W8" s="7">
        <v>0</v>
      </c>
      <c r="X8" s="7">
        <v>0.78442491257915137</v>
      </c>
      <c r="Y8" s="7">
        <v>0.64266137416123237</v>
      </c>
      <c r="Z8" s="7">
        <v>9.4509025611945935E-2</v>
      </c>
      <c r="AA8" s="7">
        <v>0.23627256402986488</v>
      </c>
      <c r="AB8" s="7">
        <v>0.22682166146867025</v>
      </c>
      <c r="AC8" s="7">
        <v>0.41583971269256215</v>
      </c>
      <c r="AD8" s="7">
        <v>0.52925054342689726</v>
      </c>
      <c r="AE8" s="7">
        <v>0.96399206124184855</v>
      </c>
      <c r="AF8" s="7">
        <v>0.23627256402986488</v>
      </c>
      <c r="AG8" s="7">
        <v>0.21737075890747568</v>
      </c>
      <c r="AH8" s="7">
        <v>9.4509025611945949E-3</v>
      </c>
      <c r="AI8" s="7">
        <v>0.1984689537850865</v>
      </c>
      <c r="AJ8" s="7">
        <v>8.5058123050751347E-2</v>
      </c>
      <c r="AK8" s="7">
        <v>1.890180512238919E-2</v>
      </c>
      <c r="AL8" s="21">
        <v>9.4509025611945935E-2</v>
      </c>
    </row>
    <row r="9" spans="1:38" x14ac:dyDescent="0.25">
      <c r="A9" s="5" t="s">
        <v>6</v>
      </c>
      <c r="B9" s="15">
        <v>10352</v>
      </c>
      <c r="C9" s="15">
        <v>9794</v>
      </c>
      <c r="D9" s="15">
        <v>80</v>
      </c>
      <c r="E9" s="15">
        <v>2</v>
      </c>
      <c r="F9" s="15">
        <v>51</v>
      </c>
      <c r="G9" s="15">
        <v>101</v>
      </c>
      <c r="H9" s="15">
        <v>13</v>
      </c>
      <c r="I9" s="15">
        <v>26</v>
      </c>
      <c r="J9" s="15">
        <v>12</v>
      </c>
      <c r="K9" s="15">
        <v>21</v>
      </c>
      <c r="L9" s="15">
        <v>82</v>
      </c>
      <c r="M9" s="15">
        <v>19</v>
      </c>
      <c r="N9" s="15">
        <v>46</v>
      </c>
      <c r="O9" s="15">
        <v>34</v>
      </c>
      <c r="P9" s="15">
        <v>27</v>
      </c>
      <c r="Q9" s="15">
        <v>22</v>
      </c>
      <c r="R9" s="15">
        <v>7</v>
      </c>
      <c r="S9" s="15">
        <v>3</v>
      </c>
      <c r="T9" s="17">
        <v>11</v>
      </c>
      <c r="U9" s="26">
        <v>94.609737248840815</v>
      </c>
      <c r="V9" s="7">
        <v>0.77279752704791349</v>
      </c>
      <c r="W9" s="7">
        <v>1.9319938176197836E-2</v>
      </c>
      <c r="X9" s="7">
        <v>0.49265842349304478</v>
      </c>
      <c r="Y9" s="7">
        <v>0.97565687789799072</v>
      </c>
      <c r="Z9" s="7">
        <v>0.12557959814528594</v>
      </c>
      <c r="AA9" s="7">
        <v>0.25115919629057187</v>
      </c>
      <c r="AB9" s="7">
        <v>0.11591962905718702</v>
      </c>
      <c r="AC9" s="7">
        <v>0.20285935085007728</v>
      </c>
      <c r="AD9" s="7">
        <v>0.79211746522411131</v>
      </c>
      <c r="AE9" s="7">
        <v>0.18353941267387944</v>
      </c>
      <c r="AF9" s="7">
        <v>0.44435857805255025</v>
      </c>
      <c r="AG9" s="7">
        <v>0.32843894899536324</v>
      </c>
      <c r="AH9" s="7">
        <v>0.26081916537867078</v>
      </c>
      <c r="AI9" s="7">
        <v>0.21251931993817619</v>
      </c>
      <c r="AJ9" s="7">
        <v>6.7619783616692422E-2</v>
      </c>
      <c r="AK9" s="7">
        <v>2.8979907264296754E-2</v>
      </c>
      <c r="AL9" s="21">
        <v>0.10625965996908809</v>
      </c>
    </row>
    <row r="10" spans="1:38" x14ac:dyDescent="0.25">
      <c r="A10" s="5" t="s">
        <v>7</v>
      </c>
      <c r="B10" s="15">
        <v>10397</v>
      </c>
      <c r="C10" s="15">
        <v>9655</v>
      </c>
      <c r="D10" s="15">
        <v>98</v>
      </c>
      <c r="E10" s="15">
        <v>0</v>
      </c>
      <c r="F10" s="15">
        <v>130</v>
      </c>
      <c r="G10" s="15">
        <v>107</v>
      </c>
      <c r="H10" s="15">
        <v>29</v>
      </c>
      <c r="I10" s="15">
        <v>34</v>
      </c>
      <c r="J10" s="15">
        <v>29</v>
      </c>
      <c r="K10" s="15">
        <v>23</v>
      </c>
      <c r="L10" s="15">
        <v>61</v>
      </c>
      <c r="M10" s="15">
        <v>23</v>
      </c>
      <c r="N10" s="15">
        <v>44</v>
      </c>
      <c r="O10" s="15">
        <v>30</v>
      </c>
      <c r="P10" s="15">
        <v>66</v>
      </c>
      <c r="Q10" s="15">
        <v>31</v>
      </c>
      <c r="R10" s="15">
        <v>16</v>
      </c>
      <c r="S10" s="15">
        <v>8</v>
      </c>
      <c r="T10" s="17">
        <v>13</v>
      </c>
      <c r="U10" s="26">
        <v>92.86332595941137</v>
      </c>
      <c r="V10" s="7">
        <v>0.94257959026642302</v>
      </c>
      <c r="W10" s="7">
        <v>0</v>
      </c>
      <c r="X10" s="7">
        <v>1.2503606809656631</v>
      </c>
      <c r="Y10" s="7">
        <v>1.0291430220255844</v>
      </c>
      <c r="Z10" s="7">
        <v>0.27892661344618641</v>
      </c>
      <c r="AA10" s="7">
        <v>0.32701740886794267</v>
      </c>
      <c r="AB10" s="7">
        <v>0.27892661344618641</v>
      </c>
      <c r="AC10" s="7">
        <v>0.22121765894007889</v>
      </c>
      <c r="AD10" s="7">
        <v>0.5867077041454265</v>
      </c>
      <c r="AE10" s="7">
        <v>0.22121765894007889</v>
      </c>
      <c r="AF10" s="7">
        <v>0.42319899971145525</v>
      </c>
      <c r="AG10" s="7">
        <v>0.28854477253053767</v>
      </c>
      <c r="AH10" s="7">
        <v>0.63479849956718282</v>
      </c>
      <c r="AI10" s="7">
        <v>0.29816293161488894</v>
      </c>
      <c r="AJ10" s="7">
        <v>0.15389054534962007</v>
      </c>
      <c r="AK10" s="7">
        <v>7.6945272674810036E-2</v>
      </c>
      <c r="AL10" s="21">
        <v>0.12503606809656634</v>
      </c>
    </row>
    <row r="11" spans="1:38" x14ac:dyDescent="0.25">
      <c r="A11" s="5" t="s">
        <v>8</v>
      </c>
      <c r="B11" s="15">
        <v>11297</v>
      </c>
      <c r="C11" s="15">
        <v>9588</v>
      </c>
      <c r="D11" s="15">
        <v>98</v>
      </c>
      <c r="E11" s="15">
        <v>1</v>
      </c>
      <c r="F11" s="15">
        <v>128</v>
      </c>
      <c r="G11" s="15">
        <v>114</v>
      </c>
      <c r="H11" s="15">
        <v>22</v>
      </c>
      <c r="I11" s="15">
        <v>71</v>
      </c>
      <c r="J11" s="15">
        <v>26</v>
      </c>
      <c r="K11" s="15">
        <v>57</v>
      </c>
      <c r="L11" s="15">
        <v>637</v>
      </c>
      <c r="M11" s="15">
        <v>269</v>
      </c>
      <c r="N11" s="15">
        <v>64</v>
      </c>
      <c r="O11" s="15">
        <v>58</v>
      </c>
      <c r="P11" s="15">
        <v>101</v>
      </c>
      <c r="Q11" s="15">
        <v>42</v>
      </c>
      <c r="R11" s="15">
        <v>8</v>
      </c>
      <c r="S11" s="15">
        <v>4</v>
      </c>
      <c r="T11" s="17">
        <v>9</v>
      </c>
      <c r="U11" s="26">
        <v>84.872089935381084</v>
      </c>
      <c r="V11" s="7">
        <v>0.8674869434363105</v>
      </c>
      <c r="W11" s="7">
        <v>8.8519075860848014E-3</v>
      </c>
      <c r="X11" s="7">
        <v>1.1330441710188546</v>
      </c>
      <c r="Y11" s="7">
        <v>1.0091174648136674</v>
      </c>
      <c r="Z11" s="7">
        <v>0.19474196689386564</v>
      </c>
      <c r="AA11" s="7">
        <v>0.62848543861202089</v>
      </c>
      <c r="AB11" s="7">
        <v>0.23014959723820483</v>
      </c>
      <c r="AC11" s="7">
        <v>0.50455873240683369</v>
      </c>
      <c r="AD11" s="7">
        <v>5.6386651323360182</v>
      </c>
      <c r="AE11" s="7">
        <v>2.3811631406568114</v>
      </c>
      <c r="AF11" s="7">
        <v>0.56652208550942729</v>
      </c>
      <c r="AG11" s="7">
        <v>0.51341063999291847</v>
      </c>
      <c r="AH11" s="7">
        <v>0.89404266619456485</v>
      </c>
      <c r="AI11" s="7">
        <v>0.37178011861556165</v>
      </c>
      <c r="AJ11" s="7">
        <v>7.0815260688678411E-2</v>
      </c>
      <c r="AK11" s="7">
        <v>3.5407630344339205E-2</v>
      </c>
      <c r="AL11" s="21">
        <v>7.9667168274763209E-2</v>
      </c>
    </row>
    <row r="12" spans="1:38" x14ac:dyDescent="0.25">
      <c r="A12" s="5" t="s">
        <v>9</v>
      </c>
      <c r="B12" s="15">
        <v>12414</v>
      </c>
      <c r="C12" s="15">
        <v>7262</v>
      </c>
      <c r="D12" s="15">
        <v>112</v>
      </c>
      <c r="E12" s="15">
        <v>2</v>
      </c>
      <c r="F12" s="15">
        <v>257</v>
      </c>
      <c r="G12" s="15">
        <v>99</v>
      </c>
      <c r="H12" s="15">
        <v>23</v>
      </c>
      <c r="I12" s="15">
        <v>64</v>
      </c>
      <c r="J12" s="15">
        <v>28</v>
      </c>
      <c r="K12" s="15">
        <v>359</v>
      </c>
      <c r="L12" s="15">
        <v>2835</v>
      </c>
      <c r="M12" s="15">
        <v>855</v>
      </c>
      <c r="N12" s="15">
        <v>60</v>
      </c>
      <c r="O12" s="15">
        <v>264</v>
      </c>
      <c r="P12" s="15">
        <v>92</v>
      </c>
      <c r="Q12" s="15">
        <v>35</v>
      </c>
      <c r="R12" s="15">
        <v>24</v>
      </c>
      <c r="S12" s="15">
        <v>4</v>
      </c>
      <c r="T12" s="17">
        <v>40</v>
      </c>
      <c r="U12" s="26">
        <v>58.498469469953271</v>
      </c>
      <c r="V12" s="7">
        <v>0.90220718543579836</v>
      </c>
      <c r="W12" s="7">
        <v>1.6110842597067826E-2</v>
      </c>
      <c r="X12" s="7">
        <v>2.0702432737232157</v>
      </c>
      <c r="Y12" s="7">
        <v>0.79748670855485737</v>
      </c>
      <c r="Z12" s="7">
        <v>0.18527468986628001</v>
      </c>
      <c r="AA12" s="7">
        <v>0.51554696310617043</v>
      </c>
      <c r="AB12" s="7">
        <v>0.22555179635894959</v>
      </c>
      <c r="AC12" s="7">
        <v>2.8918962461736748</v>
      </c>
      <c r="AD12" s="7">
        <v>22.837119381343644</v>
      </c>
      <c r="AE12" s="7">
        <v>6.887385210246495</v>
      </c>
      <c r="AF12" s="7">
        <v>0.48332527791203478</v>
      </c>
      <c r="AG12" s="7">
        <v>2.1266312228129531</v>
      </c>
      <c r="AH12" s="7">
        <v>0.74109875946512005</v>
      </c>
      <c r="AI12" s="7">
        <v>0.28193974544868694</v>
      </c>
      <c r="AJ12" s="7">
        <v>0.19333011116481391</v>
      </c>
      <c r="AK12" s="7">
        <v>3.2221685194135652E-2</v>
      </c>
      <c r="AL12" s="21">
        <v>0.32221685194135652</v>
      </c>
    </row>
    <row r="13" spans="1:38" x14ac:dyDescent="0.25">
      <c r="A13" s="5" t="s">
        <v>10</v>
      </c>
      <c r="B13" s="15">
        <v>10283</v>
      </c>
      <c r="C13" s="15">
        <v>9853</v>
      </c>
      <c r="D13" s="15">
        <v>73</v>
      </c>
      <c r="E13" s="15">
        <v>1</v>
      </c>
      <c r="F13" s="15">
        <v>86</v>
      </c>
      <c r="G13" s="15">
        <v>50</v>
      </c>
      <c r="H13" s="15">
        <v>7</v>
      </c>
      <c r="I13" s="15">
        <v>24</v>
      </c>
      <c r="J13" s="15">
        <v>17</v>
      </c>
      <c r="K13" s="15">
        <v>21</v>
      </c>
      <c r="L13" s="15">
        <v>33</v>
      </c>
      <c r="M13" s="15">
        <v>43</v>
      </c>
      <c r="N13" s="15">
        <v>8</v>
      </c>
      <c r="O13" s="15">
        <v>15</v>
      </c>
      <c r="P13" s="15">
        <v>18</v>
      </c>
      <c r="Q13" s="15">
        <v>11</v>
      </c>
      <c r="R13" s="15">
        <v>12</v>
      </c>
      <c r="S13" s="15">
        <v>7</v>
      </c>
      <c r="T13" s="17">
        <v>5</v>
      </c>
      <c r="U13" s="26">
        <v>95.818340951084309</v>
      </c>
      <c r="V13" s="7">
        <v>0.70990955946708156</v>
      </c>
      <c r="W13" s="7">
        <v>9.7247884858504326E-3</v>
      </c>
      <c r="X13" s="7">
        <v>0.83633180978313726</v>
      </c>
      <c r="Y13" s="7">
        <v>0.48623942429252165</v>
      </c>
      <c r="Z13" s="7">
        <v>6.807351940095302E-2</v>
      </c>
      <c r="AA13" s="7">
        <v>0.2333949236604104</v>
      </c>
      <c r="AB13" s="7">
        <v>0.16532140425945735</v>
      </c>
      <c r="AC13" s="7">
        <v>0.20422055820285909</v>
      </c>
      <c r="AD13" s="7">
        <v>0.3209180200330643</v>
      </c>
      <c r="AE13" s="7">
        <v>0.41816590489156863</v>
      </c>
      <c r="AF13" s="7">
        <v>7.7798307886803461E-2</v>
      </c>
      <c r="AG13" s="7">
        <v>0.14587182728775649</v>
      </c>
      <c r="AH13" s="7">
        <v>0.1750461927453078</v>
      </c>
      <c r="AI13" s="7">
        <v>0.10697267334435477</v>
      </c>
      <c r="AJ13" s="7">
        <v>0.1166974618302052</v>
      </c>
      <c r="AK13" s="7">
        <v>6.807351940095302E-2</v>
      </c>
      <c r="AL13" s="21">
        <v>4.8623942429252165E-2</v>
      </c>
    </row>
    <row r="14" spans="1:38" x14ac:dyDescent="0.25">
      <c r="A14" s="5" t="s">
        <v>11</v>
      </c>
      <c r="B14" s="15">
        <v>11001</v>
      </c>
      <c r="C14" s="15">
        <v>10097</v>
      </c>
      <c r="D14" s="15">
        <v>82</v>
      </c>
      <c r="E14" s="15">
        <v>4</v>
      </c>
      <c r="F14" s="15">
        <v>104</v>
      </c>
      <c r="G14" s="15">
        <v>89</v>
      </c>
      <c r="H14" s="15">
        <v>4</v>
      </c>
      <c r="I14" s="15">
        <v>24</v>
      </c>
      <c r="J14" s="15">
        <v>36</v>
      </c>
      <c r="K14" s="15">
        <v>53</v>
      </c>
      <c r="L14" s="15">
        <v>92</v>
      </c>
      <c r="M14" s="15">
        <v>232</v>
      </c>
      <c r="N14" s="15">
        <v>51</v>
      </c>
      <c r="O14" s="15">
        <v>52</v>
      </c>
      <c r="P14" s="15">
        <v>19</v>
      </c>
      <c r="Q14" s="15">
        <v>31</v>
      </c>
      <c r="R14" s="15">
        <v>9</v>
      </c>
      <c r="S14" s="15">
        <v>4</v>
      </c>
      <c r="T14" s="17">
        <v>17</v>
      </c>
      <c r="U14" s="26">
        <v>91.782565221343518</v>
      </c>
      <c r="V14" s="7">
        <v>0.7453867830197255</v>
      </c>
      <c r="W14" s="7">
        <v>3.6360330879010999E-2</v>
      </c>
      <c r="X14" s="7">
        <v>0.94536860285428603</v>
      </c>
      <c r="Y14" s="7">
        <v>0.80901736205799479</v>
      </c>
      <c r="Z14" s="7">
        <v>3.6360330879010999E-2</v>
      </c>
      <c r="AA14" s="7">
        <v>0.21816198527406599</v>
      </c>
      <c r="AB14" s="7">
        <v>0.32724297791109902</v>
      </c>
      <c r="AC14" s="7">
        <v>0.48177438414689572</v>
      </c>
      <c r="AD14" s="7">
        <v>0.83628761021725295</v>
      </c>
      <c r="AE14" s="7">
        <v>2.1088991909826378</v>
      </c>
      <c r="AF14" s="7">
        <v>0.4635942187073902</v>
      </c>
      <c r="AG14" s="7">
        <v>0.47268430142714302</v>
      </c>
      <c r="AH14" s="7">
        <v>0.17271157167530224</v>
      </c>
      <c r="AI14" s="7">
        <v>0.28179256431233524</v>
      </c>
      <c r="AJ14" s="7">
        <v>8.1810744477774755E-2</v>
      </c>
      <c r="AK14" s="7">
        <v>3.6360330879010999E-2</v>
      </c>
      <c r="AL14" s="21">
        <v>0.15453140623579675</v>
      </c>
    </row>
    <row r="15" spans="1:38" x14ac:dyDescent="0.25">
      <c r="A15" s="5" t="s">
        <v>12</v>
      </c>
      <c r="B15" s="15">
        <v>9672</v>
      </c>
      <c r="C15" s="15">
        <v>9265</v>
      </c>
      <c r="D15" s="15">
        <v>52</v>
      </c>
      <c r="E15" s="15">
        <v>4</v>
      </c>
      <c r="F15" s="15">
        <v>92</v>
      </c>
      <c r="G15" s="15">
        <v>54</v>
      </c>
      <c r="H15" s="15">
        <v>6</v>
      </c>
      <c r="I15" s="15">
        <v>21</v>
      </c>
      <c r="J15" s="15">
        <v>21</v>
      </c>
      <c r="K15" s="15">
        <v>31</v>
      </c>
      <c r="L15" s="15">
        <v>43</v>
      </c>
      <c r="M15" s="15">
        <v>24</v>
      </c>
      <c r="N15" s="15">
        <v>13</v>
      </c>
      <c r="O15" s="15">
        <v>12</v>
      </c>
      <c r="P15" s="15">
        <v>3</v>
      </c>
      <c r="Q15" s="15">
        <v>19</v>
      </c>
      <c r="R15" s="15">
        <v>4</v>
      </c>
      <c r="S15" s="15">
        <v>4</v>
      </c>
      <c r="T15" s="17">
        <v>5</v>
      </c>
      <c r="U15" s="26">
        <v>95.79197684036393</v>
      </c>
      <c r="V15" s="7">
        <v>0.53763440860215062</v>
      </c>
      <c r="W15" s="7">
        <v>4.1356492969396197E-2</v>
      </c>
      <c r="X15" s="7">
        <v>0.95119933829611247</v>
      </c>
      <c r="Y15" s="7">
        <v>0.55831265508684857</v>
      </c>
      <c r="Z15" s="7">
        <v>6.2034739454094295E-2</v>
      </c>
      <c r="AA15" s="7">
        <v>0.21712158808933005</v>
      </c>
      <c r="AB15" s="7">
        <v>0.21712158808933005</v>
      </c>
      <c r="AC15" s="7">
        <v>0.32051282051282048</v>
      </c>
      <c r="AD15" s="7">
        <v>0.44458229942100913</v>
      </c>
      <c r="AE15" s="7">
        <v>0.24813895781637718</v>
      </c>
      <c r="AF15" s="7">
        <v>0.13440860215053765</v>
      </c>
      <c r="AG15" s="7">
        <v>0.12406947890818859</v>
      </c>
      <c r="AH15" s="7">
        <v>3.1017369727047148E-2</v>
      </c>
      <c r="AI15" s="7">
        <v>0.19644334160463192</v>
      </c>
      <c r="AJ15" s="7">
        <v>4.1356492969396197E-2</v>
      </c>
      <c r="AK15" s="7">
        <v>4.1356492969396197E-2</v>
      </c>
      <c r="AL15" s="21">
        <v>5.1695616211745246E-2</v>
      </c>
    </row>
    <row r="16" spans="1:38" x14ac:dyDescent="0.25">
      <c r="A16" s="5" t="s">
        <v>13</v>
      </c>
      <c r="B16" s="15">
        <v>10043</v>
      </c>
      <c r="C16" s="15">
        <v>9649</v>
      </c>
      <c r="D16" s="15">
        <v>49</v>
      </c>
      <c r="E16" s="15">
        <v>1</v>
      </c>
      <c r="F16" s="15">
        <v>97</v>
      </c>
      <c r="G16" s="15">
        <v>31</v>
      </c>
      <c r="H16" s="15">
        <v>8</v>
      </c>
      <c r="I16" s="15">
        <v>38</v>
      </c>
      <c r="J16" s="15">
        <v>14</v>
      </c>
      <c r="K16" s="15">
        <v>27</v>
      </c>
      <c r="L16" s="15">
        <v>41</v>
      </c>
      <c r="M16" s="15">
        <v>17</v>
      </c>
      <c r="N16" s="15">
        <v>24</v>
      </c>
      <c r="O16" s="15">
        <v>13</v>
      </c>
      <c r="P16" s="15">
        <v>12</v>
      </c>
      <c r="Q16" s="15">
        <v>10</v>
      </c>
      <c r="R16" s="15">
        <v>2</v>
      </c>
      <c r="S16" s="15">
        <v>4</v>
      </c>
      <c r="T16" s="17">
        <v>8</v>
      </c>
      <c r="U16" s="26">
        <v>96.076869461316335</v>
      </c>
      <c r="V16" s="7">
        <v>0.48790202130837401</v>
      </c>
      <c r="W16" s="7">
        <v>9.9571841083341637E-3</v>
      </c>
      <c r="X16" s="7">
        <v>0.9658468585084139</v>
      </c>
      <c r="Y16" s="7">
        <v>0.30867270735835906</v>
      </c>
      <c r="Z16" s="7">
        <v>7.965747286667331E-2</v>
      </c>
      <c r="AA16" s="7">
        <v>0.37837299611669817</v>
      </c>
      <c r="AB16" s="7">
        <v>0.13940057751667828</v>
      </c>
      <c r="AC16" s="7">
        <v>0.26884397092502238</v>
      </c>
      <c r="AD16" s="7">
        <v>0.40824454844170072</v>
      </c>
      <c r="AE16" s="7">
        <v>0.16927212984168077</v>
      </c>
      <c r="AF16" s="7">
        <v>0.23897241860001989</v>
      </c>
      <c r="AG16" s="7">
        <v>0.12944339340834413</v>
      </c>
      <c r="AH16" s="7">
        <v>0.11948620930000994</v>
      </c>
      <c r="AI16" s="7">
        <v>9.9571841083341633E-2</v>
      </c>
      <c r="AJ16" s="7">
        <v>1.9914368216668327E-2</v>
      </c>
      <c r="AK16" s="7">
        <v>3.9828736433336655E-2</v>
      </c>
      <c r="AL16" s="21">
        <v>7.965747286667331E-2</v>
      </c>
    </row>
    <row r="17" spans="1:38" x14ac:dyDescent="0.25">
      <c r="A17" s="5" t="s">
        <v>14</v>
      </c>
      <c r="B17" s="15">
        <v>11196</v>
      </c>
      <c r="C17" s="15">
        <v>10686</v>
      </c>
      <c r="D17" s="15">
        <v>62</v>
      </c>
      <c r="E17" s="15">
        <v>1</v>
      </c>
      <c r="F17" s="15">
        <v>113</v>
      </c>
      <c r="G17" s="15">
        <v>85</v>
      </c>
      <c r="H17" s="15">
        <v>17</v>
      </c>
      <c r="I17" s="15">
        <v>28</v>
      </c>
      <c r="J17" s="15">
        <v>21</v>
      </c>
      <c r="K17" s="15">
        <v>18</v>
      </c>
      <c r="L17" s="15">
        <v>64</v>
      </c>
      <c r="M17" s="15">
        <v>10</v>
      </c>
      <c r="N17" s="15">
        <v>17</v>
      </c>
      <c r="O17" s="15">
        <v>18</v>
      </c>
      <c r="P17" s="15">
        <v>17</v>
      </c>
      <c r="Q17" s="15">
        <v>26</v>
      </c>
      <c r="R17" s="15">
        <v>3</v>
      </c>
      <c r="S17" s="15">
        <v>3</v>
      </c>
      <c r="T17" s="17">
        <v>7</v>
      </c>
      <c r="U17" s="26">
        <v>95.444801714898176</v>
      </c>
      <c r="V17" s="7">
        <v>0.55376920328688817</v>
      </c>
      <c r="W17" s="7">
        <v>8.9317613433369056E-3</v>
      </c>
      <c r="X17" s="7">
        <v>1.0092890317970704</v>
      </c>
      <c r="Y17" s="7">
        <v>0.75919971418363708</v>
      </c>
      <c r="Z17" s="7">
        <v>0.15183994283672742</v>
      </c>
      <c r="AA17" s="7">
        <v>0.25008931761343339</v>
      </c>
      <c r="AB17" s="7">
        <v>0.18756698821007503</v>
      </c>
      <c r="AC17" s="7">
        <v>0.16077170418006431</v>
      </c>
      <c r="AD17" s="7">
        <v>0.57163272597356196</v>
      </c>
      <c r="AE17" s="7">
        <v>8.9317613433369067E-2</v>
      </c>
      <c r="AF17" s="7">
        <v>0.15183994283672742</v>
      </c>
      <c r="AG17" s="7">
        <v>0.16077170418006431</v>
      </c>
      <c r="AH17" s="7">
        <v>0.15183994283672742</v>
      </c>
      <c r="AI17" s="7">
        <v>0.23222579492675954</v>
      </c>
      <c r="AJ17" s="7">
        <v>2.6795284030010719E-2</v>
      </c>
      <c r="AK17" s="7">
        <v>2.6795284030010719E-2</v>
      </c>
      <c r="AL17" s="21">
        <v>6.2522329403358348E-2</v>
      </c>
    </row>
    <row r="18" spans="1:38" x14ac:dyDescent="0.25">
      <c r="A18" s="5" t="s">
        <v>15</v>
      </c>
      <c r="B18" s="15">
        <v>10501</v>
      </c>
      <c r="C18" s="15">
        <v>9722</v>
      </c>
      <c r="D18" s="15">
        <v>56</v>
      </c>
      <c r="E18" s="15">
        <v>2</v>
      </c>
      <c r="F18" s="15">
        <v>95</v>
      </c>
      <c r="G18" s="15">
        <v>61</v>
      </c>
      <c r="H18" s="15">
        <v>12</v>
      </c>
      <c r="I18" s="15">
        <v>35</v>
      </c>
      <c r="J18" s="15">
        <v>19</v>
      </c>
      <c r="K18" s="15">
        <v>28</v>
      </c>
      <c r="L18" s="15">
        <v>100</v>
      </c>
      <c r="M18" s="15">
        <v>290</v>
      </c>
      <c r="N18" s="15">
        <v>7</v>
      </c>
      <c r="O18" s="15">
        <v>13</v>
      </c>
      <c r="P18" s="15">
        <v>16</v>
      </c>
      <c r="Q18" s="15">
        <v>29</v>
      </c>
      <c r="R18" s="15">
        <v>4</v>
      </c>
      <c r="S18" s="15">
        <v>3</v>
      </c>
      <c r="T18" s="17">
        <v>8</v>
      </c>
      <c r="U18" s="26">
        <v>92.581658889629566</v>
      </c>
      <c r="V18" s="7">
        <v>0.53328254451956958</v>
      </c>
      <c r="W18" s="7">
        <v>1.9045805161413198E-2</v>
      </c>
      <c r="X18" s="7">
        <v>0.9046757451671269</v>
      </c>
      <c r="Y18" s="7">
        <v>0.5808970574231026</v>
      </c>
      <c r="Z18" s="7">
        <v>0.11427483096847919</v>
      </c>
      <c r="AA18" s="7">
        <v>0.333301590324731</v>
      </c>
      <c r="AB18" s="7">
        <v>0.18093514903342539</v>
      </c>
      <c r="AC18" s="7">
        <v>0.26664127225978479</v>
      </c>
      <c r="AD18" s="7">
        <v>0.95229025807065992</v>
      </c>
      <c r="AE18" s="7">
        <v>2.7616417484049141</v>
      </c>
      <c r="AF18" s="7">
        <v>6.6660318064946197E-2</v>
      </c>
      <c r="AG18" s="7">
        <v>0.1237977335491858</v>
      </c>
      <c r="AH18" s="7">
        <v>0.15236644129130558</v>
      </c>
      <c r="AI18" s="7">
        <v>0.27616417484049138</v>
      </c>
      <c r="AJ18" s="7">
        <v>3.8091610322826396E-2</v>
      </c>
      <c r="AK18" s="7">
        <v>2.8568707742119798E-2</v>
      </c>
      <c r="AL18" s="21">
        <v>7.6183220645652791E-2</v>
      </c>
    </row>
    <row r="19" spans="1:38" x14ac:dyDescent="0.25">
      <c r="A19" s="5" t="s">
        <v>16</v>
      </c>
      <c r="B19" s="15">
        <v>11473</v>
      </c>
      <c r="C19" s="15">
        <v>10610</v>
      </c>
      <c r="D19" s="15">
        <v>77</v>
      </c>
      <c r="E19" s="15">
        <v>2</v>
      </c>
      <c r="F19" s="15">
        <v>145</v>
      </c>
      <c r="G19" s="15">
        <v>189</v>
      </c>
      <c r="H19" s="15">
        <v>45</v>
      </c>
      <c r="I19" s="15">
        <v>23</v>
      </c>
      <c r="J19" s="15">
        <v>28</v>
      </c>
      <c r="K19" s="15">
        <v>19</v>
      </c>
      <c r="L19" s="15">
        <v>59</v>
      </c>
      <c r="M19" s="15">
        <v>38</v>
      </c>
      <c r="N19" s="15">
        <v>23</v>
      </c>
      <c r="O19" s="15">
        <v>14</v>
      </c>
      <c r="P19" s="15">
        <v>112</v>
      </c>
      <c r="Q19" s="15">
        <v>52</v>
      </c>
      <c r="R19" s="15">
        <v>24</v>
      </c>
      <c r="S19" s="15">
        <v>3</v>
      </c>
      <c r="T19" s="17">
        <v>10</v>
      </c>
      <c r="U19" s="26">
        <v>92.477991806850866</v>
      </c>
      <c r="V19" s="7">
        <v>0.67114093959731547</v>
      </c>
      <c r="W19" s="7">
        <v>1.7432232197332871E-2</v>
      </c>
      <c r="X19" s="7">
        <v>1.2638368343066329</v>
      </c>
      <c r="Y19" s="7">
        <v>1.647345942647956</v>
      </c>
      <c r="Z19" s="7">
        <v>0.39222522443998953</v>
      </c>
      <c r="AA19" s="7">
        <v>0.20047067026932799</v>
      </c>
      <c r="AB19" s="7">
        <v>0.24405125076266015</v>
      </c>
      <c r="AC19" s="7">
        <v>0.16560620587466227</v>
      </c>
      <c r="AD19" s="7">
        <v>0.51425084982131963</v>
      </c>
      <c r="AE19" s="7">
        <v>0.33121241174932453</v>
      </c>
      <c r="AF19" s="7">
        <v>0.20047067026932799</v>
      </c>
      <c r="AG19" s="7">
        <v>0.12202562538133008</v>
      </c>
      <c r="AH19" s="7">
        <v>0.97620500305064062</v>
      </c>
      <c r="AI19" s="7">
        <v>0.45323803713065464</v>
      </c>
      <c r="AJ19" s="7">
        <v>0.20918678636799443</v>
      </c>
      <c r="AK19" s="7">
        <v>2.6148348295999303E-2</v>
      </c>
      <c r="AL19" s="21">
        <v>8.7161160986664335E-2</v>
      </c>
    </row>
    <row r="20" spans="1:38" x14ac:dyDescent="0.25">
      <c r="A20" s="5" t="s">
        <v>17</v>
      </c>
      <c r="B20" s="15">
        <v>13944</v>
      </c>
      <c r="C20" s="15">
        <v>4457</v>
      </c>
      <c r="D20" s="15">
        <v>59</v>
      </c>
      <c r="E20" s="15">
        <v>16</v>
      </c>
      <c r="F20" s="15">
        <v>209</v>
      </c>
      <c r="G20" s="15">
        <v>126</v>
      </c>
      <c r="H20" s="15">
        <v>55</v>
      </c>
      <c r="I20" s="15">
        <v>92</v>
      </c>
      <c r="J20" s="15">
        <v>38</v>
      </c>
      <c r="K20" s="15">
        <v>83</v>
      </c>
      <c r="L20" s="15">
        <v>6849</v>
      </c>
      <c r="M20" s="15">
        <v>1205</v>
      </c>
      <c r="N20" s="15">
        <v>36</v>
      </c>
      <c r="O20" s="15">
        <v>333</v>
      </c>
      <c r="P20" s="15">
        <v>195</v>
      </c>
      <c r="Q20" s="15">
        <v>110</v>
      </c>
      <c r="R20" s="15">
        <v>21</v>
      </c>
      <c r="S20" s="15">
        <v>24</v>
      </c>
      <c r="T20" s="17">
        <v>37</v>
      </c>
      <c r="U20" s="26">
        <v>31.963568559954105</v>
      </c>
      <c r="V20" s="7">
        <v>0.42312105565117614</v>
      </c>
      <c r="W20" s="7">
        <v>0.11474469305794606</v>
      </c>
      <c r="X20" s="7">
        <v>1.4988525530694206</v>
      </c>
      <c r="Y20" s="7">
        <v>0.90361445783132521</v>
      </c>
      <c r="Z20" s="7">
        <v>0.39443488238668961</v>
      </c>
      <c r="AA20" s="7">
        <v>0.65978198508318997</v>
      </c>
      <c r="AB20" s="7">
        <v>0.27251864601262193</v>
      </c>
      <c r="AC20" s="7">
        <v>0.59523809523809523</v>
      </c>
      <c r="AD20" s="7">
        <v>49.117900172117039</v>
      </c>
      <c r="AE20" s="7">
        <v>8.6417096959265631</v>
      </c>
      <c r="AF20" s="7">
        <v>0.25817555938037867</v>
      </c>
      <c r="AG20" s="7">
        <v>2.3881239242685028</v>
      </c>
      <c r="AH20" s="7">
        <v>1.3984509466437178</v>
      </c>
      <c r="AI20" s="7">
        <v>0.78886976477337922</v>
      </c>
      <c r="AJ20" s="7">
        <v>0.15060240963855423</v>
      </c>
      <c r="AK20" s="7">
        <v>0.17211703958691912</v>
      </c>
      <c r="AL20" s="21">
        <v>0.2653471026965003</v>
      </c>
    </row>
    <row r="21" spans="1:38" x14ac:dyDescent="0.25">
      <c r="A21" s="5" t="s">
        <v>18</v>
      </c>
      <c r="B21" s="15">
        <v>12027</v>
      </c>
      <c r="C21" s="15">
        <v>8999</v>
      </c>
      <c r="D21" s="15">
        <v>76</v>
      </c>
      <c r="E21" s="15">
        <v>0</v>
      </c>
      <c r="F21" s="15">
        <v>163</v>
      </c>
      <c r="G21" s="15">
        <v>154</v>
      </c>
      <c r="H21" s="15">
        <v>19</v>
      </c>
      <c r="I21" s="15">
        <v>94</v>
      </c>
      <c r="J21" s="15">
        <v>22</v>
      </c>
      <c r="K21" s="15">
        <v>70</v>
      </c>
      <c r="L21" s="15">
        <v>1942</v>
      </c>
      <c r="M21" s="15">
        <v>158</v>
      </c>
      <c r="N21" s="15">
        <v>48</v>
      </c>
      <c r="O21" s="15">
        <v>89</v>
      </c>
      <c r="P21" s="15">
        <v>85</v>
      </c>
      <c r="Q21" s="15">
        <v>55</v>
      </c>
      <c r="R21" s="15">
        <v>20</v>
      </c>
      <c r="S21" s="15">
        <v>12</v>
      </c>
      <c r="T21" s="17">
        <v>20</v>
      </c>
      <c r="U21" s="26">
        <v>74.823314209694857</v>
      </c>
      <c r="V21" s="7">
        <v>0.63191153238546605</v>
      </c>
      <c r="W21" s="7">
        <v>0</v>
      </c>
      <c r="X21" s="7">
        <v>1.3552839444583022</v>
      </c>
      <c r="Y21" s="7">
        <v>1.2804523156231813</v>
      </c>
      <c r="Z21" s="7">
        <v>0.15797788309636651</v>
      </c>
      <c r="AA21" s="7">
        <v>0.78157479005570796</v>
      </c>
      <c r="AB21" s="7">
        <v>0.18292175937474017</v>
      </c>
      <c r="AC21" s="7">
        <v>0.58202377982871867</v>
      </c>
      <c r="AD21" s="7">
        <v>16.147002577533883</v>
      </c>
      <c r="AE21" s="7">
        <v>1.3137108173276795</v>
      </c>
      <c r="AF21" s="7">
        <v>0.39910202045397858</v>
      </c>
      <c r="AG21" s="7">
        <v>0.74000166292508529</v>
      </c>
      <c r="AH21" s="7">
        <v>0.706743161220587</v>
      </c>
      <c r="AI21" s="7">
        <v>0.45730439843685039</v>
      </c>
      <c r="AJ21" s="7">
        <v>0.16629250852249106</v>
      </c>
      <c r="AK21" s="7">
        <v>9.9775505113494645E-2</v>
      </c>
      <c r="AL21" s="21">
        <v>0.16629250852249106</v>
      </c>
    </row>
    <row r="22" spans="1:38" x14ac:dyDescent="0.25">
      <c r="A22" s="5" t="s">
        <v>19</v>
      </c>
      <c r="B22" s="15">
        <v>12149</v>
      </c>
      <c r="C22" s="15">
        <v>2604</v>
      </c>
      <c r="D22" s="15">
        <v>43</v>
      </c>
      <c r="E22" s="15">
        <v>1</v>
      </c>
      <c r="F22" s="15">
        <v>190</v>
      </c>
      <c r="G22" s="15">
        <v>42</v>
      </c>
      <c r="H22" s="15">
        <v>22</v>
      </c>
      <c r="I22" s="15">
        <v>136</v>
      </c>
      <c r="J22" s="15">
        <v>19</v>
      </c>
      <c r="K22" s="15">
        <v>233</v>
      </c>
      <c r="L22" s="15">
        <v>5907</v>
      </c>
      <c r="M22" s="15">
        <v>2158</v>
      </c>
      <c r="N22" s="15">
        <v>36</v>
      </c>
      <c r="O22" s="15">
        <v>469</v>
      </c>
      <c r="P22" s="15">
        <v>149</v>
      </c>
      <c r="Q22" s="15">
        <v>56</v>
      </c>
      <c r="R22" s="15">
        <v>12</v>
      </c>
      <c r="S22" s="15">
        <v>7</v>
      </c>
      <c r="T22" s="17">
        <v>63</v>
      </c>
      <c r="U22" s="26">
        <v>21.433862869371964</v>
      </c>
      <c r="V22" s="7">
        <v>0.35393859576919912</v>
      </c>
      <c r="W22" s="7">
        <v>8.2311301341674199E-3</v>
      </c>
      <c r="X22" s="7">
        <v>1.56391472549181</v>
      </c>
      <c r="Y22" s="7">
        <v>0.34570746563503169</v>
      </c>
      <c r="Z22" s="7">
        <v>0.18108486295168327</v>
      </c>
      <c r="AA22" s="7">
        <v>1.1194336982467694</v>
      </c>
      <c r="AB22" s="7">
        <v>0.15639147254918101</v>
      </c>
      <c r="AC22" s="7">
        <v>1.9178533212610089</v>
      </c>
      <c r="AD22" s="7">
        <v>48.621285702526954</v>
      </c>
      <c r="AE22" s="7">
        <v>17.762778829533296</v>
      </c>
      <c r="AF22" s="7">
        <v>0.29632068483002716</v>
      </c>
      <c r="AG22" s="7">
        <v>3.8604000329245207</v>
      </c>
      <c r="AH22" s="7">
        <v>1.2264383899909459</v>
      </c>
      <c r="AI22" s="7">
        <v>0.46094328751337554</v>
      </c>
      <c r="AJ22" s="7">
        <v>9.8773561610009039E-2</v>
      </c>
      <c r="AK22" s="7">
        <v>5.7617910939171943E-2</v>
      </c>
      <c r="AL22" s="21">
        <v>0.51856119845254756</v>
      </c>
    </row>
    <row r="23" spans="1:38" x14ac:dyDescent="0.25">
      <c r="A23" s="5" t="s">
        <v>20</v>
      </c>
      <c r="B23" s="15">
        <v>224897</v>
      </c>
      <c r="C23" s="15">
        <v>169955</v>
      </c>
      <c r="D23" s="15">
        <v>1484</v>
      </c>
      <c r="E23" s="15">
        <v>62</v>
      </c>
      <c r="F23" s="15">
        <v>2825</v>
      </c>
      <c r="G23" s="15">
        <v>1950</v>
      </c>
      <c r="H23" s="15">
        <v>440</v>
      </c>
      <c r="I23" s="15">
        <v>1131</v>
      </c>
      <c r="J23" s="15">
        <v>536</v>
      </c>
      <c r="K23" s="15">
        <v>1555</v>
      </c>
      <c r="L23" s="15">
        <v>22686</v>
      </c>
      <c r="M23" s="15">
        <v>16310</v>
      </c>
      <c r="N23" s="15">
        <v>726</v>
      </c>
      <c r="O23" s="15">
        <v>1888</v>
      </c>
      <c r="P23" s="15">
        <v>1640</v>
      </c>
      <c r="Q23" s="15">
        <v>839</v>
      </c>
      <c r="R23" s="15">
        <v>318</v>
      </c>
      <c r="S23" s="15">
        <v>154</v>
      </c>
      <c r="T23" s="17">
        <v>398</v>
      </c>
      <c r="U23" s="26">
        <v>75.57014989083892</v>
      </c>
      <c r="V23" s="7">
        <v>0.65985762371218826</v>
      </c>
      <c r="W23" s="7">
        <v>2.7568175653743712E-2</v>
      </c>
      <c r="X23" s="7">
        <v>1.2561305842229999</v>
      </c>
      <c r="Y23" s="7">
        <v>0.8670635891096814</v>
      </c>
      <c r="Z23" s="7">
        <v>0.19564511754269734</v>
      </c>
      <c r="AA23" s="7">
        <v>0.50289688168361513</v>
      </c>
      <c r="AB23" s="7">
        <v>0.23833132500655857</v>
      </c>
      <c r="AC23" s="7">
        <v>0.69142763131566898</v>
      </c>
      <c r="AD23" s="7">
        <v>10.087284401303707</v>
      </c>
      <c r="AE23" s="7">
        <v>7.2522087889122577</v>
      </c>
      <c r="AF23" s="7">
        <v>0.32281444394545056</v>
      </c>
      <c r="AG23" s="7">
        <v>0.83949541345593759</v>
      </c>
      <c r="AH23" s="7">
        <v>0.7292227108409628</v>
      </c>
      <c r="AI23" s="7">
        <v>0.37305966731437057</v>
      </c>
      <c r="AJ23" s="7">
        <v>0.14139806222404033</v>
      </c>
      <c r="AK23" s="7">
        <v>6.8475791139944064E-2</v>
      </c>
      <c r="AL23" s="21">
        <v>0.17696990177725802</v>
      </c>
    </row>
    <row r="24" spans="1:38" ht="15.75" thickBot="1" x14ac:dyDescent="0.3">
      <c r="A24" s="9" t="s">
        <v>21</v>
      </c>
      <c r="B24" s="20">
        <v>53012456</v>
      </c>
      <c r="C24" s="20">
        <v>42279236</v>
      </c>
      <c r="D24" s="20">
        <v>517001</v>
      </c>
      <c r="E24" s="20">
        <v>54895</v>
      </c>
      <c r="F24" s="20">
        <v>2430010</v>
      </c>
      <c r="G24" s="20">
        <v>415616</v>
      </c>
      <c r="H24" s="20">
        <v>161550</v>
      </c>
      <c r="I24" s="20">
        <v>332708</v>
      </c>
      <c r="J24" s="20">
        <v>283005</v>
      </c>
      <c r="K24" s="20">
        <v>1395702</v>
      </c>
      <c r="L24" s="20">
        <v>1112282</v>
      </c>
      <c r="M24" s="20">
        <v>436514</v>
      </c>
      <c r="N24" s="20">
        <v>379503</v>
      </c>
      <c r="O24" s="20">
        <v>819402</v>
      </c>
      <c r="P24" s="20">
        <v>977741</v>
      </c>
      <c r="Q24" s="20">
        <v>591016</v>
      </c>
      <c r="R24" s="20">
        <v>277857</v>
      </c>
      <c r="S24" s="20">
        <v>220985</v>
      </c>
      <c r="T24" s="30">
        <v>327433</v>
      </c>
      <c r="U24" s="18">
        <v>79.753399842482295</v>
      </c>
      <c r="V24" s="2">
        <v>0.97524438407456548</v>
      </c>
      <c r="W24" s="2">
        <v>0.10355113522753973</v>
      </c>
      <c r="X24" s="2">
        <v>4.583847237713341</v>
      </c>
      <c r="Y24" s="2">
        <v>0.78399687801674389</v>
      </c>
      <c r="Z24" s="2">
        <v>0.30473970117513516</v>
      </c>
      <c r="AA24" s="2">
        <v>0.62760344474513696</v>
      </c>
      <c r="AB24" s="2">
        <v>0.53384623417560584</v>
      </c>
      <c r="AC24" s="2">
        <v>2.6327812467319003</v>
      </c>
      <c r="AD24" s="2">
        <v>2.0981521776693386</v>
      </c>
      <c r="AE24" s="2">
        <v>0.82341780203505377</v>
      </c>
      <c r="AF24" s="2">
        <v>0.71587515205860297</v>
      </c>
      <c r="AG24" s="2">
        <v>1.5456782458824394</v>
      </c>
      <c r="AH24" s="2">
        <v>1.8443608800165756</v>
      </c>
      <c r="AI24" s="2">
        <v>1.1148625145758198</v>
      </c>
      <c r="AJ24" s="2">
        <v>0.52413530887910564</v>
      </c>
      <c r="AK24" s="2">
        <v>0.41685486143105688</v>
      </c>
      <c r="AL24" s="19">
        <v>0.61765295310973711</v>
      </c>
    </row>
    <row r="25" spans="1:38" ht="15.75" thickTop="1" x14ac:dyDescent="0.25"/>
    <row r="27" spans="1:38" x14ac:dyDescent="0.25">
      <c r="A27" s="44" t="s">
        <v>154</v>
      </c>
    </row>
    <row r="28" spans="1:38" x14ac:dyDescent="0.25">
      <c r="A28" s="4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8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8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8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:33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3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:33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1:33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8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C29" sqref="C29"/>
    </sheetView>
  </sheetViews>
  <sheetFormatPr defaultRowHeight="15" x14ac:dyDescent="0.25"/>
  <cols>
    <col min="1" max="1" width="32.7109375" customWidth="1"/>
    <col min="2" max="2" width="11.5703125" customWidth="1"/>
    <col min="5" max="5" width="12" customWidth="1"/>
    <col min="9" max="9" width="11.7109375" customWidth="1"/>
    <col min="10" max="10" width="12" customWidth="1"/>
    <col min="11" max="11" width="11.85546875" customWidth="1"/>
    <col min="14" max="14" width="11.42578125" customWidth="1"/>
    <col min="18" max="18" width="12.28515625" customWidth="1"/>
    <col min="20" max="21" width="16.5703125" customWidth="1"/>
    <col min="22" max="22" width="16.7109375" customWidth="1"/>
    <col min="23" max="23" width="14.85546875" customWidth="1"/>
  </cols>
  <sheetData>
    <row r="1" spans="1:23" ht="15.75" thickBot="1" x14ac:dyDescent="0.3">
      <c r="A1" s="4" t="s">
        <v>157</v>
      </c>
    </row>
    <row r="2" spans="1:23" ht="91.5" thickTop="1" thickBot="1" x14ac:dyDescent="0.3">
      <c r="B2" s="1" t="s">
        <v>30</v>
      </c>
      <c r="C2" s="8" t="s">
        <v>79</v>
      </c>
      <c r="D2" s="8" t="s">
        <v>51</v>
      </c>
      <c r="E2" s="8" t="s">
        <v>52</v>
      </c>
      <c r="F2" s="27" t="s">
        <v>78</v>
      </c>
      <c r="G2" s="8" t="s">
        <v>80</v>
      </c>
      <c r="H2" s="8" t="s">
        <v>69</v>
      </c>
      <c r="I2" s="8" t="s">
        <v>70</v>
      </c>
      <c r="J2" s="28" t="s">
        <v>81</v>
      </c>
      <c r="K2" s="1" t="s">
        <v>33</v>
      </c>
      <c r="L2" s="8" t="s">
        <v>79</v>
      </c>
      <c r="M2" s="8" t="s">
        <v>51</v>
      </c>
      <c r="N2" s="8" t="s">
        <v>52</v>
      </c>
      <c r="O2" s="27" t="s">
        <v>78</v>
      </c>
      <c r="P2" s="8" t="s">
        <v>80</v>
      </c>
      <c r="Q2" s="8" t="s">
        <v>69</v>
      </c>
      <c r="R2" s="8" t="s">
        <v>70</v>
      </c>
      <c r="S2" s="28" t="s">
        <v>81</v>
      </c>
      <c r="T2" s="8" t="s">
        <v>82</v>
      </c>
      <c r="U2" s="8" t="s">
        <v>84</v>
      </c>
      <c r="V2" s="8" t="s">
        <v>85</v>
      </c>
      <c r="W2" s="22" t="s">
        <v>83</v>
      </c>
    </row>
    <row r="3" spans="1:23" ht="15.75" thickTop="1" x14ac:dyDescent="0.25">
      <c r="A3" s="13" t="s">
        <v>0</v>
      </c>
      <c r="B3" s="16">
        <v>11830</v>
      </c>
      <c r="C3" s="15">
        <v>7502</v>
      </c>
      <c r="D3" s="15">
        <v>2693</v>
      </c>
      <c r="E3" s="15">
        <v>447</v>
      </c>
      <c r="F3" s="15">
        <v>1188</v>
      </c>
      <c r="G3" s="7">
        <v>63.415046491969576</v>
      </c>
      <c r="H3" s="7">
        <v>22.764158918005073</v>
      </c>
      <c r="I3" s="7">
        <v>3.7785291631445479</v>
      </c>
      <c r="J3" s="21">
        <v>10.042265426880812</v>
      </c>
      <c r="K3" s="16">
        <v>10873</v>
      </c>
      <c r="L3" s="15">
        <v>8956</v>
      </c>
      <c r="M3" s="15">
        <v>1170</v>
      </c>
      <c r="N3" s="15">
        <v>243</v>
      </c>
      <c r="O3" s="15">
        <v>504</v>
      </c>
      <c r="P3" s="7">
        <v>82.369171341855974</v>
      </c>
      <c r="Q3" s="7">
        <v>10.760599650510439</v>
      </c>
      <c r="R3" s="7">
        <v>2.2348937735675527</v>
      </c>
      <c r="S3" s="21">
        <v>4.6353352340660354</v>
      </c>
      <c r="T3" s="7">
        <v>-18.954124849886398</v>
      </c>
      <c r="U3" s="7">
        <v>12.003559267494634</v>
      </c>
      <c r="V3" s="7">
        <v>1.5436353895769952</v>
      </c>
      <c r="W3" s="21">
        <v>5.4069301928147766</v>
      </c>
    </row>
    <row r="4" spans="1:23" x14ac:dyDescent="0.25">
      <c r="A4" s="5" t="s">
        <v>1</v>
      </c>
      <c r="B4" s="16">
        <v>10454</v>
      </c>
      <c r="C4" s="15">
        <v>9228</v>
      </c>
      <c r="D4" s="15">
        <v>231</v>
      </c>
      <c r="E4" s="15">
        <v>537</v>
      </c>
      <c r="F4" s="15">
        <v>458</v>
      </c>
      <c r="G4" s="7">
        <v>88.272431605127224</v>
      </c>
      <c r="H4" s="7">
        <v>2.2096805050698296</v>
      </c>
      <c r="I4" s="7">
        <v>5.1367897455519413</v>
      </c>
      <c r="J4" s="21">
        <v>4.3810981442510037</v>
      </c>
      <c r="K4" s="16">
        <v>10042</v>
      </c>
      <c r="L4" s="15">
        <v>9700</v>
      </c>
      <c r="M4" s="15">
        <v>58</v>
      </c>
      <c r="N4" s="15">
        <v>58</v>
      </c>
      <c r="O4" s="15">
        <v>226</v>
      </c>
      <c r="P4" s="7">
        <v>96.59430392352121</v>
      </c>
      <c r="Q4" s="7">
        <v>0.57757418840868346</v>
      </c>
      <c r="R4" s="7">
        <v>0.57757418840868346</v>
      </c>
      <c r="S4" s="21">
        <v>2.2505476996614222</v>
      </c>
      <c r="T4" s="7">
        <v>-8.3218723183939858</v>
      </c>
      <c r="U4" s="7">
        <v>1.632106316661146</v>
      </c>
      <c r="V4" s="7">
        <v>4.5592155571432578</v>
      </c>
      <c r="W4" s="21">
        <v>2.1305504445895815</v>
      </c>
    </row>
    <row r="5" spans="1:23" x14ac:dyDescent="0.25">
      <c r="A5" s="5" t="s">
        <v>2</v>
      </c>
      <c r="B5" s="16">
        <v>11031</v>
      </c>
      <c r="C5" s="15">
        <v>8652</v>
      </c>
      <c r="D5" s="15">
        <v>228</v>
      </c>
      <c r="E5" s="15">
        <v>1732</v>
      </c>
      <c r="F5" s="15">
        <v>419</v>
      </c>
      <c r="G5" s="7">
        <v>78.433505575197174</v>
      </c>
      <c r="H5" s="7">
        <v>2.0669023660592876</v>
      </c>
      <c r="I5" s="7">
        <v>15.701205693046868</v>
      </c>
      <c r="J5" s="21">
        <v>3.7983863656966732</v>
      </c>
      <c r="K5" s="16">
        <v>10276</v>
      </c>
      <c r="L5" s="15">
        <v>9745</v>
      </c>
      <c r="M5" s="15">
        <v>88</v>
      </c>
      <c r="N5" s="15">
        <v>190</v>
      </c>
      <c r="O5" s="15">
        <v>253</v>
      </c>
      <c r="P5" s="7">
        <v>94.832619696379922</v>
      </c>
      <c r="Q5" s="7">
        <v>0.85636434410276374</v>
      </c>
      <c r="R5" s="7">
        <v>1.8489684702218763</v>
      </c>
      <c r="S5" s="21">
        <v>2.4620474892954456</v>
      </c>
      <c r="T5" s="7">
        <v>-16.399114121182748</v>
      </c>
      <c r="U5" s="7">
        <v>1.2105380219565238</v>
      </c>
      <c r="V5" s="7">
        <v>13.852237222824991</v>
      </c>
      <c r="W5" s="21">
        <v>1.3363388764012276</v>
      </c>
    </row>
    <row r="6" spans="1:23" x14ac:dyDescent="0.25">
      <c r="A6" s="5" t="s">
        <v>3</v>
      </c>
      <c r="B6" s="16">
        <v>11019</v>
      </c>
      <c r="C6" s="15">
        <v>10036</v>
      </c>
      <c r="D6" s="15">
        <v>247</v>
      </c>
      <c r="E6" s="15">
        <v>184</v>
      </c>
      <c r="F6" s="15">
        <v>552</v>
      </c>
      <c r="G6" s="7">
        <v>91.0790452854161</v>
      </c>
      <c r="H6" s="7">
        <v>2.2415827207550594</v>
      </c>
      <c r="I6" s="7">
        <v>1.6698429984572101</v>
      </c>
      <c r="J6" s="21">
        <v>5.0095289953716309</v>
      </c>
      <c r="K6" s="16">
        <v>10795</v>
      </c>
      <c r="L6" s="15">
        <v>10373</v>
      </c>
      <c r="M6" s="15">
        <v>123</v>
      </c>
      <c r="N6" s="15">
        <v>46</v>
      </c>
      <c r="O6" s="15">
        <v>253</v>
      </c>
      <c r="P6" s="7">
        <v>96.090782769800825</v>
      </c>
      <c r="Q6" s="7">
        <v>1.1394163964798518</v>
      </c>
      <c r="R6" s="7">
        <v>0.42612320518758684</v>
      </c>
      <c r="S6" s="21">
        <v>2.3436776285317276</v>
      </c>
      <c r="T6" s="7">
        <v>-5.0117374843847244</v>
      </c>
      <c r="U6" s="7">
        <v>1.1021663242752076</v>
      </c>
      <c r="V6" s="7">
        <v>1.2437197932696233</v>
      </c>
      <c r="W6" s="21">
        <v>2.6658513668399033</v>
      </c>
    </row>
    <row r="7" spans="1:23" x14ac:dyDescent="0.25">
      <c r="A7" s="5" t="s">
        <v>4</v>
      </c>
      <c r="B7" s="16">
        <v>13233</v>
      </c>
      <c r="C7" s="15">
        <v>3592</v>
      </c>
      <c r="D7" s="15">
        <v>485</v>
      </c>
      <c r="E7" s="15">
        <v>7966</v>
      </c>
      <c r="F7" s="15">
        <v>1190</v>
      </c>
      <c r="G7" s="7">
        <v>27.144260560719413</v>
      </c>
      <c r="H7" s="7">
        <v>3.665079724930099</v>
      </c>
      <c r="I7" s="7">
        <v>60.197989873800353</v>
      </c>
      <c r="J7" s="21">
        <v>8.9926698405501391</v>
      </c>
      <c r="K7" s="16">
        <v>11968</v>
      </c>
      <c r="L7" s="15">
        <v>5172</v>
      </c>
      <c r="M7" s="15">
        <v>285</v>
      </c>
      <c r="N7" s="15">
        <v>5845</v>
      </c>
      <c r="O7" s="15">
        <v>666</v>
      </c>
      <c r="P7" s="7">
        <v>43.215240641711226</v>
      </c>
      <c r="Q7" s="7">
        <v>2.3813502673796791</v>
      </c>
      <c r="R7" s="7">
        <v>48.838569518716582</v>
      </c>
      <c r="S7" s="21">
        <v>5.564839572192513</v>
      </c>
      <c r="T7" s="7">
        <v>-16.070980080991813</v>
      </c>
      <c r="U7" s="7">
        <v>1.2837294575504199</v>
      </c>
      <c r="V7" s="7">
        <v>11.35942035508377</v>
      </c>
      <c r="W7" s="21">
        <v>3.4278302683576261</v>
      </c>
    </row>
    <row r="8" spans="1:23" x14ac:dyDescent="0.25">
      <c r="A8" s="5" t="s">
        <v>5</v>
      </c>
      <c r="B8" s="16">
        <v>10581</v>
      </c>
      <c r="C8" s="15">
        <v>10162</v>
      </c>
      <c r="D8" s="15">
        <v>56</v>
      </c>
      <c r="E8" s="15">
        <v>102</v>
      </c>
      <c r="F8" s="15">
        <v>261</v>
      </c>
      <c r="G8" s="7">
        <v>96.04007182685946</v>
      </c>
      <c r="H8" s="7">
        <v>0.52925054342689726</v>
      </c>
      <c r="I8" s="7">
        <v>0.96399206124184855</v>
      </c>
      <c r="J8" s="21">
        <v>2.4666855684717892</v>
      </c>
      <c r="K8" s="16">
        <v>11066</v>
      </c>
      <c r="L8" s="15">
        <v>10872</v>
      </c>
      <c r="M8" s="15">
        <v>39</v>
      </c>
      <c r="N8" s="15">
        <v>33</v>
      </c>
      <c r="O8" s="15">
        <v>122</v>
      </c>
      <c r="P8" s="7">
        <v>98.246882342309789</v>
      </c>
      <c r="Q8" s="7">
        <v>0.3524308693294777</v>
      </c>
      <c r="R8" s="7">
        <v>0.29821073558648109</v>
      </c>
      <c r="S8" s="21">
        <v>1.1024760527742636</v>
      </c>
      <c r="T8" s="7">
        <v>-2.2068105154503286</v>
      </c>
      <c r="U8" s="7">
        <v>0.17681967409741955</v>
      </c>
      <c r="V8" s="7">
        <v>0.66578132565536752</v>
      </c>
      <c r="W8" s="21">
        <v>1.3642095156975256</v>
      </c>
    </row>
    <row r="9" spans="1:23" x14ac:dyDescent="0.25">
      <c r="A9" s="5" t="s">
        <v>6</v>
      </c>
      <c r="B9" s="16">
        <v>10352</v>
      </c>
      <c r="C9" s="15">
        <v>9927</v>
      </c>
      <c r="D9" s="15">
        <v>82</v>
      </c>
      <c r="E9" s="15">
        <v>19</v>
      </c>
      <c r="F9" s="15">
        <v>324</v>
      </c>
      <c r="G9" s="7">
        <v>95.894513137557951</v>
      </c>
      <c r="H9" s="7">
        <v>0.79211746522411131</v>
      </c>
      <c r="I9" s="7">
        <v>0.18353941267387944</v>
      </c>
      <c r="J9" s="21">
        <v>3.1298299845440498</v>
      </c>
      <c r="K9" s="16">
        <v>10480</v>
      </c>
      <c r="L9" s="15">
        <v>10106</v>
      </c>
      <c r="M9" s="15">
        <v>89</v>
      </c>
      <c r="N9" s="15">
        <v>50</v>
      </c>
      <c r="O9" s="15">
        <v>235</v>
      </c>
      <c r="P9" s="7">
        <v>96.431297709923669</v>
      </c>
      <c r="Q9" s="7">
        <v>0.84923664122137399</v>
      </c>
      <c r="R9" s="7">
        <v>0.47709923664122139</v>
      </c>
      <c r="S9" s="21">
        <v>2.2423664122137406</v>
      </c>
      <c r="T9" s="7">
        <v>-0.5367845723657183</v>
      </c>
      <c r="U9" s="7">
        <v>-5.7119175997262683E-2</v>
      </c>
      <c r="V9" s="7">
        <v>-0.29355982396734193</v>
      </c>
      <c r="W9" s="21">
        <v>0.88746357233030926</v>
      </c>
    </row>
    <row r="10" spans="1:23" x14ac:dyDescent="0.25">
      <c r="A10" s="5" t="s">
        <v>7</v>
      </c>
      <c r="B10" s="16">
        <v>10397</v>
      </c>
      <c r="C10" s="15">
        <v>9883</v>
      </c>
      <c r="D10" s="15">
        <v>61</v>
      </c>
      <c r="E10" s="15">
        <v>23</v>
      </c>
      <c r="F10" s="15">
        <v>430</v>
      </c>
      <c r="G10" s="7">
        <v>95.056266230643459</v>
      </c>
      <c r="H10" s="7">
        <v>0.5867077041454265</v>
      </c>
      <c r="I10" s="7">
        <v>0.22121765894007889</v>
      </c>
      <c r="J10" s="21">
        <v>4.1358084062710398</v>
      </c>
      <c r="K10" s="16">
        <v>10572</v>
      </c>
      <c r="L10" s="15">
        <v>10235</v>
      </c>
      <c r="M10" s="15">
        <v>98</v>
      </c>
      <c r="N10" s="15">
        <v>10</v>
      </c>
      <c r="O10" s="15">
        <v>229</v>
      </c>
      <c r="P10" s="7">
        <v>96.812334468407116</v>
      </c>
      <c r="Q10" s="7">
        <v>0.92697692016647737</v>
      </c>
      <c r="R10" s="7">
        <v>9.4589481649640567E-2</v>
      </c>
      <c r="S10" s="21">
        <v>2.1660991297767689</v>
      </c>
      <c r="T10" s="7">
        <v>-1.7560682377636567</v>
      </c>
      <c r="U10" s="7">
        <v>-0.34026921602105087</v>
      </c>
      <c r="V10" s="7">
        <v>0.12662817729043832</v>
      </c>
      <c r="W10" s="21">
        <v>1.969709276494271</v>
      </c>
    </row>
    <row r="11" spans="1:23" x14ac:dyDescent="0.25">
      <c r="A11" s="5" t="s">
        <v>8</v>
      </c>
      <c r="B11" s="16">
        <v>11297</v>
      </c>
      <c r="C11" s="15">
        <v>9815</v>
      </c>
      <c r="D11" s="15">
        <v>637</v>
      </c>
      <c r="E11" s="15">
        <v>269</v>
      </c>
      <c r="F11" s="15">
        <v>576</v>
      </c>
      <c r="G11" s="7">
        <v>86.881472957422318</v>
      </c>
      <c r="H11" s="7">
        <v>5.6386651323360182</v>
      </c>
      <c r="I11" s="7">
        <v>2.3811631406568114</v>
      </c>
      <c r="J11" s="21">
        <v>5.0986987695848454</v>
      </c>
      <c r="K11" s="16">
        <v>11217</v>
      </c>
      <c r="L11" s="15">
        <v>10464</v>
      </c>
      <c r="M11" s="15">
        <v>329</v>
      </c>
      <c r="N11" s="15">
        <v>72</v>
      </c>
      <c r="O11" s="15">
        <v>352</v>
      </c>
      <c r="P11" s="7">
        <v>93.286975127039312</v>
      </c>
      <c r="Q11" s="7">
        <v>2.9330480520638318</v>
      </c>
      <c r="R11" s="7">
        <v>0.6418828563787109</v>
      </c>
      <c r="S11" s="21">
        <v>3.1380939645181418</v>
      </c>
      <c r="T11" s="7">
        <v>-6.4055021696169945</v>
      </c>
      <c r="U11" s="7">
        <v>2.7056170802721864</v>
      </c>
      <c r="V11" s="7">
        <v>1.7392802842781006</v>
      </c>
      <c r="W11" s="21">
        <v>1.9606048050667035</v>
      </c>
    </row>
    <row r="12" spans="1:23" x14ac:dyDescent="0.25">
      <c r="A12" s="5" t="s">
        <v>9</v>
      </c>
      <c r="B12" s="16">
        <v>12414</v>
      </c>
      <c r="C12" s="15">
        <v>7633</v>
      </c>
      <c r="D12" s="15">
        <v>2835</v>
      </c>
      <c r="E12" s="15">
        <v>855</v>
      </c>
      <c r="F12" s="15">
        <v>1091</v>
      </c>
      <c r="G12" s="7">
        <v>61.487030771709364</v>
      </c>
      <c r="H12" s="7">
        <v>22.837119381343644</v>
      </c>
      <c r="I12" s="7">
        <v>6.887385210246495</v>
      </c>
      <c r="J12" s="21">
        <v>8.7884646367004997</v>
      </c>
      <c r="K12" s="16">
        <v>11450</v>
      </c>
      <c r="L12" s="15">
        <v>8848</v>
      </c>
      <c r="M12" s="15">
        <v>1603</v>
      </c>
      <c r="N12" s="15">
        <v>316</v>
      </c>
      <c r="O12" s="15">
        <v>683</v>
      </c>
      <c r="P12" s="7">
        <v>77.275109170305683</v>
      </c>
      <c r="Q12" s="7">
        <v>14.000000000000002</v>
      </c>
      <c r="R12" s="7">
        <v>2.7598253275109172</v>
      </c>
      <c r="S12" s="21">
        <v>5.965065502183406</v>
      </c>
      <c r="T12" s="7">
        <v>-15.788078398596319</v>
      </c>
      <c r="U12" s="7">
        <v>8.8371193813436424</v>
      </c>
      <c r="V12" s="7">
        <v>4.1275598827355777</v>
      </c>
      <c r="W12" s="21">
        <v>2.8233991345170937</v>
      </c>
    </row>
    <row r="13" spans="1:23" x14ac:dyDescent="0.25">
      <c r="A13" s="5" t="s">
        <v>10</v>
      </c>
      <c r="B13" s="16">
        <v>10283</v>
      </c>
      <c r="C13" s="15">
        <v>10013</v>
      </c>
      <c r="D13" s="15">
        <v>33</v>
      </c>
      <c r="E13" s="15">
        <v>43</v>
      </c>
      <c r="F13" s="15">
        <v>194</v>
      </c>
      <c r="G13" s="7">
        <v>97.374307108820375</v>
      </c>
      <c r="H13" s="7">
        <v>0.3209180200330643</v>
      </c>
      <c r="I13" s="7">
        <v>0.41816590489156863</v>
      </c>
      <c r="J13" s="21">
        <v>1.8866089662549841</v>
      </c>
      <c r="K13" s="16">
        <v>10560</v>
      </c>
      <c r="L13" s="15">
        <v>10340</v>
      </c>
      <c r="M13" s="15">
        <v>29</v>
      </c>
      <c r="N13" s="15">
        <v>19</v>
      </c>
      <c r="O13" s="15">
        <v>172</v>
      </c>
      <c r="P13" s="7">
        <v>97.916666666666657</v>
      </c>
      <c r="Q13" s="7">
        <v>0.2746212121212121</v>
      </c>
      <c r="R13" s="7">
        <v>0.17992424242424243</v>
      </c>
      <c r="S13" s="21">
        <v>1.6287878787878789</v>
      </c>
      <c r="T13" s="7">
        <v>-0.54235955784628231</v>
      </c>
      <c r="U13" s="7">
        <v>4.62968079118522E-2</v>
      </c>
      <c r="V13" s="7">
        <v>0.2382416624673262</v>
      </c>
      <c r="W13" s="21">
        <v>0.25782108746710519</v>
      </c>
    </row>
    <row r="14" spans="1:23" x14ac:dyDescent="0.25">
      <c r="A14" s="5" t="s">
        <v>11</v>
      </c>
      <c r="B14" s="16">
        <v>11001</v>
      </c>
      <c r="C14" s="15">
        <v>10287</v>
      </c>
      <c r="D14" s="15">
        <v>92</v>
      </c>
      <c r="E14" s="15">
        <v>232</v>
      </c>
      <c r="F14" s="15">
        <v>390</v>
      </c>
      <c r="G14" s="7">
        <v>93.509680938096537</v>
      </c>
      <c r="H14" s="7">
        <v>0.83628761021725295</v>
      </c>
      <c r="I14" s="7">
        <v>2.1088991909826378</v>
      </c>
      <c r="J14" s="21">
        <v>3.5451322607035722</v>
      </c>
      <c r="K14" s="16">
        <v>10419</v>
      </c>
      <c r="L14" s="15">
        <v>10114</v>
      </c>
      <c r="M14" s="15">
        <v>54</v>
      </c>
      <c r="N14" s="15">
        <v>17</v>
      </c>
      <c r="O14" s="15">
        <v>234</v>
      </c>
      <c r="P14" s="7">
        <v>97.072655725117571</v>
      </c>
      <c r="Q14" s="7">
        <v>0.51828390440541316</v>
      </c>
      <c r="R14" s="7">
        <v>0.16316345138688931</v>
      </c>
      <c r="S14" s="21">
        <v>2.2458969190901237</v>
      </c>
      <c r="T14" s="7">
        <v>-3.5629747870210338</v>
      </c>
      <c r="U14" s="7">
        <v>0.31800370581183979</v>
      </c>
      <c r="V14" s="7">
        <v>1.9457357395957484</v>
      </c>
      <c r="W14" s="21">
        <v>1.2992353416134486</v>
      </c>
    </row>
    <row r="15" spans="1:23" x14ac:dyDescent="0.25">
      <c r="A15" s="5" t="s">
        <v>12</v>
      </c>
      <c r="B15" s="16">
        <v>9672</v>
      </c>
      <c r="C15" s="15">
        <v>9413</v>
      </c>
      <c r="D15" s="15">
        <v>43</v>
      </c>
      <c r="E15" s="15">
        <v>24</v>
      </c>
      <c r="F15" s="15">
        <v>192</v>
      </c>
      <c r="G15" s="7">
        <v>97.322167080231594</v>
      </c>
      <c r="H15" s="7">
        <v>0.44458229942100913</v>
      </c>
      <c r="I15" s="7">
        <v>0.24813895781637718</v>
      </c>
      <c r="J15" s="21">
        <v>1.9851116625310175</v>
      </c>
      <c r="K15" s="16">
        <v>9408</v>
      </c>
      <c r="L15" s="15">
        <v>9268</v>
      </c>
      <c r="M15" s="15">
        <v>21</v>
      </c>
      <c r="N15" s="15">
        <v>0</v>
      </c>
      <c r="O15" s="15">
        <v>119</v>
      </c>
      <c r="P15" s="7">
        <v>98.511904761904773</v>
      </c>
      <c r="Q15" s="7">
        <v>0.2232142857142857</v>
      </c>
      <c r="R15" s="7">
        <v>0</v>
      </c>
      <c r="S15" s="21">
        <v>1.2648809523809523</v>
      </c>
      <c r="T15" s="7">
        <v>-1.1897376816731793</v>
      </c>
      <c r="U15" s="7">
        <v>0.22136801370672343</v>
      </c>
      <c r="V15" s="7">
        <v>0.24813895781637718</v>
      </c>
      <c r="W15" s="21">
        <v>0.72023071015006512</v>
      </c>
    </row>
    <row r="16" spans="1:23" x14ac:dyDescent="0.25">
      <c r="A16" s="5" t="s">
        <v>13</v>
      </c>
      <c r="B16" s="16">
        <v>10043</v>
      </c>
      <c r="C16" s="15">
        <v>9796</v>
      </c>
      <c r="D16" s="15">
        <v>41</v>
      </c>
      <c r="E16" s="15">
        <v>17</v>
      </c>
      <c r="F16" s="15">
        <v>189</v>
      </c>
      <c r="G16" s="7">
        <v>97.540575525241451</v>
      </c>
      <c r="H16" s="7">
        <v>0.40824454844170072</v>
      </c>
      <c r="I16" s="7">
        <v>0.16927212984168077</v>
      </c>
      <c r="J16" s="21">
        <v>1.8819077964751567</v>
      </c>
      <c r="K16" s="16">
        <v>9261</v>
      </c>
      <c r="L16" s="15">
        <v>9119</v>
      </c>
      <c r="M16" s="15">
        <v>32</v>
      </c>
      <c r="N16" s="15">
        <v>3</v>
      </c>
      <c r="O16" s="15">
        <v>107</v>
      </c>
      <c r="P16" s="7">
        <v>98.466688262606624</v>
      </c>
      <c r="Q16" s="7">
        <v>0.34553503941259045</v>
      </c>
      <c r="R16" s="7">
        <v>3.2393909944930355E-2</v>
      </c>
      <c r="S16" s="21">
        <v>1.1553827880358492</v>
      </c>
      <c r="T16" s="7">
        <v>-0.92611273736517319</v>
      </c>
      <c r="U16" s="7">
        <v>6.2709509029110266E-2</v>
      </c>
      <c r="V16" s="7">
        <v>0.13687821989675042</v>
      </c>
      <c r="W16" s="21">
        <v>0.72652500843930756</v>
      </c>
    </row>
    <row r="17" spans="1:23" x14ac:dyDescent="0.25">
      <c r="A17" s="5" t="s">
        <v>14</v>
      </c>
      <c r="B17" s="16">
        <v>11196</v>
      </c>
      <c r="C17" s="15">
        <v>10862</v>
      </c>
      <c r="D17" s="15">
        <v>64</v>
      </c>
      <c r="E17" s="15">
        <v>10</v>
      </c>
      <c r="F17" s="15">
        <v>260</v>
      </c>
      <c r="G17" s="7">
        <v>97.016791711325482</v>
      </c>
      <c r="H17" s="7">
        <v>0.57163272597356196</v>
      </c>
      <c r="I17" s="7">
        <v>8.9317613433369067E-2</v>
      </c>
      <c r="J17" s="21">
        <v>2.3222579492675957</v>
      </c>
      <c r="K17" s="16">
        <v>10529</v>
      </c>
      <c r="L17" s="15">
        <v>10377</v>
      </c>
      <c r="M17" s="15">
        <v>6</v>
      </c>
      <c r="N17" s="15">
        <v>9</v>
      </c>
      <c r="O17" s="15">
        <v>137</v>
      </c>
      <c r="P17" s="7">
        <v>98.556368126127836</v>
      </c>
      <c r="Q17" s="7">
        <v>5.6985468705480102E-2</v>
      </c>
      <c r="R17" s="7">
        <v>8.5478203058220154E-2</v>
      </c>
      <c r="S17" s="21">
        <v>1.3011682021084623</v>
      </c>
      <c r="T17" s="7">
        <v>-1.5395764148023545</v>
      </c>
      <c r="U17" s="7">
        <v>0.5146472572680818</v>
      </c>
      <c r="V17" s="7">
        <v>3.8394103751489134E-3</v>
      </c>
      <c r="W17" s="21">
        <v>1.0210897471591334</v>
      </c>
    </row>
    <row r="18" spans="1:23" x14ac:dyDescent="0.25">
      <c r="A18" s="5" t="s">
        <v>15</v>
      </c>
      <c r="B18" s="16">
        <v>10501</v>
      </c>
      <c r="C18" s="15">
        <v>9875</v>
      </c>
      <c r="D18" s="15">
        <v>100</v>
      </c>
      <c r="E18" s="15">
        <v>290</v>
      </c>
      <c r="F18" s="15">
        <v>236</v>
      </c>
      <c r="G18" s="7">
        <v>94.038662984477668</v>
      </c>
      <c r="H18" s="7">
        <v>0.95229025807065992</v>
      </c>
      <c r="I18" s="7">
        <v>2.7616417484049141</v>
      </c>
      <c r="J18" s="21">
        <v>2.2474050090467572</v>
      </c>
      <c r="K18" s="16">
        <v>10654</v>
      </c>
      <c r="L18" s="15">
        <v>10183</v>
      </c>
      <c r="M18" s="15">
        <v>105</v>
      </c>
      <c r="N18" s="15">
        <v>196</v>
      </c>
      <c r="O18" s="15">
        <v>170</v>
      </c>
      <c r="P18" s="7">
        <v>95.579125211188284</v>
      </c>
      <c r="Q18" s="7">
        <v>0.98554533508541398</v>
      </c>
      <c r="R18" s="7">
        <v>1.8396846254927726</v>
      </c>
      <c r="S18" s="21">
        <v>1.5956448282335274</v>
      </c>
      <c r="T18" s="7">
        <v>-1.5404622267106163</v>
      </c>
      <c r="U18" s="7">
        <v>-3.3255077014754053E-2</v>
      </c>
      <c r="V18" s="7">
        <v>0.92195712291214149</v>
      </c>
      <c r="W18" s="21">
        <v>0.65176018081322984</v>
      </c>
    </row>
    <row r="19" spans="1:23" x14ac:dyDescent="0.25">
      <c r="A19" s="5" t="s">
        <v>16</v>
      </c>
      <c r="B19" s="16">
        <v>11473</v>
      </c>
      <c r="C19" s="15">
        <v>10834</v>
      </c>
      <c r="D19" s="15">
        <v>59</v>
      </c>
      <c r="E19" s="15">
        <v>38</v>
      </c>
      <c r="F19" s="15">
        <v>542</v>
      </c>
      <c r="G19" s="7">
        <v>94.430401812952141</v>
      </c>
      <c r="H19" s="7">
        <v>0.51425084982131963</v>
      </c>
      <c r="I19" s="7">
        <v>0.33121241174932453</v>
      </c>
      <c r="J19" s="21">
        <v>4.7241349254772071</v>
      </c>
      <c r="K19" s="16">
        <v>11912</v>
      </c>
      <c r="L19" s="15">
        <v>11351</v>
      </c>
      <c r="M19" s="15">
        <v>106</v>
      </c>
      <c r="N19" s="15">
        <v>110</v>
      </c>
      <c r="O19" s="15">
        <v>345</v>
      </c>
      <c r="P19" s="7">
        <v>95.290463398253863</v>
      </c>
      <c r="Q19" s="7">
        <v>0.88985896574882462</v>
      </c>
      <c r="R19" s="7">
        <v>0.92343854936198788</v>
      </c>
      <c r="S19" s="21">
        <v>2.8962390866353256</v>
      </c>
      <c r="T19" s="7">
        <v>-0.86006158530172172</v>
      </c>
      <c r="U19" s="7">
        <v>-0.37560811592750498</v>
      </c>
      <c r="V19" s="7">
        <v>-0.59222613761266341</v>
      </c>
      <c r="W19" s="21">
        <v>1.8278958388418816</v>
      </c>
    </row>
    <row r="20" spans="1:23" x14ac:dyDescent="0.25">
      <c r="A20" s="5" t="s">
        <v>17</v>
      </c>
      <c r="B20" s="16">
        <v>13944</v>
      </c>
      <c r="C20" s="15">
        <v>4741</v>
      </c>
      <c r="D20" s="15">
        <v>6849</v>
      </c>
      <c r="E20" s="15">
        <v>1205</v>
      </c>
      <c r="F20" s="15">
        <v>1149</v>
      </c>
      <c r="G20" s="7">
        <v>34.00028686173264</v>
      </c>
      <c r="H20" s="7">
        <v>49.117900172117039</v>
      </c>
      <c r="I20" s="7">
        <v>8.6417096959265631</v>
      </c>
      <c r="J20" s="21">
        <v>8.2401032702237522</v>
      </c>
      <c r="K20" s="16">
        <v>12087</v>
      </c>
      <c r="L20" s="15">
        <v>6195</v>
      </c>
      <c r="M20" s="15">
        <v>4239</v>
      </c>
      <c r="N20" s="15">
        <v>1080</v>
      </c>
      <c r="O20" s="15">
        <v>573</v>
      </c>
      <c r="P20" s="7">
        <v>51.253412757508066</v>
      </c>
      <c r="Q20" s="7">
        <v>35.070737155621742</v>
      </c>
      <c r="R20" s="7">
        <v>8.9352196574832465</v>
      </c>
      <c r="S20" s="21">
        <v>4.740630429386945</v>
      </c>
      <c r="T20" s="7">
        <v>-17.253125895775426</v>
      </c>
      <c r="U20" s="7">
        <v>14.047163016495297</v>
      </c>
      <c r="V20" s="7">
        <v>-0.29350996155668341</v>
      </c>
      <c r="W20" s="21">
        <v>3.4994728408368072</v>
      </c>
    </row>
    <row r="21" spans="1:23" x14ac:dyDescent="0.25">
      <c r="A21" s="5" t="s">
        <v>18</v>
      </c>
      <c r="B21" s="16">
        <v>12027</v>
      </c>
      <c r="C21" s="15">
        <v>9238</v>
      </c>
      <c r="D21" s="15">
        <v>1942</v>
      </c>
      <c r="E21" s="15">
        <v>158</v>
      </c>
      <c r="F21" s="15">
        <v>689</v>
      </c>
      <c r="G21" s="7">
        <v>76.810509686538623</v>
      </c>
      <c r="H21" s="7">
        <v>16.147002577533883</v>
      </c>
      <c r="I21" s="7">
        <v>1.3137108173276795</v>
      </c>
      <c r="J21" s="21">
        <v>5.7287769185998174</v>
      </c>
      <c r="K21" s="16">
        <v>11625</v>
      </c>
      <c r="L21" s="15">
        <v>10551</v>
      </c>
      <c r="M21" s="15">
        <v>658</v>
      </c>
      <c r="N21" s="15">
        <v>132</v>
      </c>
      <c r="O21" s="15">
        <v>284</v>
      </c>
      <c r="P21" s="7">
        <v>90.761290322580649</v>
      </c>
      <c r="Q21" s="7">
        <v>5.6602150537634408</v>
      </c>
      <c r="R21" s="7">
        <v>1.1354838709677419</v>
      </c>
      <c r="S21" s="21">
        <v>2.4430107526881724</v>
      </c>
      <c r="T21" s="7">
        <v>-13.950780636042026</v>
      </c>
      <c r="U21" s="7">
        <v>10.486787523770442</v>
      </c>
      <c r="V21" s="7">
        <v>0.17822694635993752</v>
      </c>
      <c r="W21" s="21">
        <v>3.2857661659116451</v>
      </c>
    </row>
    <row r="22" spans="1:23" x14ac:dyDescent="0.25">
      <c r="A22" s="5" t="s">
        <v>19</v>
      </c>
      <c r="B22" s="16">
        <v>12149</v>
      </c>
      <c r="C22" s="15">
        <v>2838</v>
      </c>
      <c r="D22" s="15">
        <v>5907</v>
      </c>
      <c r="E22" s="15">
        <v>2158</v>
      </c>
      <c r="F22" s="15">
        <v>1246</v>
      </c>
      <c r="G22" s="7">
        <v>23.359947320767141</v>
      </c>
      <c r="H22" s="7">
        <v>48.621285702526954</v>
      </c>
      <c r="I22" s="7">
        <v>17.762778829533296</v>
      </c>
      <c r="J22" s="21">
        <v>10.255988147172607</v>
      </c>
      <c r="K22" s="16">
        <v>12059</v>
      </c>
      <c r="L22" s="15">
        <v>5205</v>
      </c>
      <c r="M22" s="15">
        <v>4607</v>
      </c>
      <c r="N22" s="15">
        <v>1393</v>
      </c>
      <c r="O22" s="15">
        <v>854</v>
      </c>
      <c r="P22" s="7">
        <v>43.162782983663654</v>
      </c>
      <c r="Q22" s="7">
        <v>38.203831163446388</v>
      </c>
      <c r="R22" s="7">
        <v>11.551538270171656</v>
      </c>
      <c r="S22" s="21">
        <v>7.0818475827183018</v>
      </c>
      <c r="T22" s="7">
        <v>-19.802835662896513</v>
      </c>
      <c r="U22" s="7">
        <v>10.417454539080566</v>
      </c>
      <c r="V22" s="7">
        <v>6.2112405593616398</v>
      </c>
      <c r="W22" s="21">
        <v>3.174140564454305</v>
      </c>
    </row>
    <row r="23" spans="1:23" x14ac:dyDescent="0.25">
      <c r="A23" s="5" t="s">
        <v>20</v>
      </c>
      <c r="B23" s="16">
        <v>224897</v>
      </c>
      <c r="C23" s="15">
        <v>174326</v>
      </c>
      <c r="D23" s="15">
        <v>22686</v>
      </c>
      <c r="E23" s="15">
        <v>16310</v>
      </c>
      <c r="F23" s="15">
        <v>11575</v>
      </c>
      <c r="G23" s="7">
        <v>77.513706274427847</v>
      </c>
      <c r="H23" s="7">
        <v>10.087284401303707</v>
      </c>
      <c r="I23" s="7">
        <v>7.2522087889122577</v>
      </c>
      <c r="J23" s="21">
        <v>5.146800535356185</v>
      </c>
      <c r="K23" s="16">
        <v>217253</v>
      </c>
      <c r="L23" s="15">
        <v>187174</v>
      </c>
      <c r="M23" s="15">
        <v>13739</v>
      </c>
      <c r="N23" s="15">
        <v>9822</v>
      </c>
      <c r="O23" s="15">
        <v>6518</v>
      </c>
      <c r="P23" s="7">
        <v>86.154851716662137</v>
      </c>
      <c r="Q23" s="7">
        <v>6.3239633054549298</v>
      </c>
      <c r="R23" s="7">
        <v>4.520996257819224</v>
      </c>
      <c r="S23" s="21">
        <v>3.0001887200637047</v>
      </c>
      <c r="T23" s="7">
        <v>-8.6411454422342899</v>
      </c>
      <c r="U23" s="7">
        <v>3.7633210958487773</v>
      </c>
      <c r="V23" s="7">
        <v>2.7312125310930337</v>
      </c>
      <c r="W23" s="21">
        <v>2.1466118152924802</v>
      </c>
    </row>
    <row r="24" spans="1:23" ht="15.75" thickBot="1" x14ac:dyDescent="0.3">
      <c r="A24" s="9" t="s">
        <v>21</v>
      </c>
      <c r="B24" s="25">
        <v>53012456</v>
      </c>
      <c r="C24" s="20">
        <v>45281142</v>
      </c>
      <c r="D24" s="20">
        <v>1112282</v>
      </c>
      <c r="E24" s="20">
        <v>436514</v>
      </c>
      <c r="F24" s="20">
        <v>6182518</v>
      </c>
      <c r="G24" s="2">
        <v>85.416042599497743</v>
      </c>
      <c r="H24" s="2">
        <v>2.0981521776693386</v>
      </c>
      <c r="I24" s="2">
        <v>0.82341780203505377</v>
      </c>
      <c r="J24" s="19">
        <v>11.66238742079786</v>
      </c>
      <c r="K24" s="25">
        <v>49138831</v>
      </c>
      <c r="L24" s="20">
        <v>44679361</v>
      </c>
      <c r="M24" s="20">
        <v>706539</v>
      </c>
      <c r="N24" s="20">
        <v>275394</v>
      </c>
      <c r="O24" s="20">
        <v>3477537</v>
      </c>
      <c r="P24" s="2">
        <v>90.924753582355265</v>
      </c>
      <c r="Q24" s="2">
        <v>1.4378425078936046</v>
      </c>
      <c r="R24" s="2">
        <v>0.56044068284815329</v>
      </c>
      <c r="S24" s="19">
        <v>7.0769632269029756</v>
      </c>
      <c r="T24" s="18">
        <v>-5.5087109828575223</v>
      </c>
      <c r="U24" s="2">
        <v>0.66030966977573402</v>
      </c>
      <c r="V24" s="2">
        <v>0.26297711918690048</v>
      </c>
      <c r="W24" s="19">
        <v>4.5854241938948839</v>
      </c>
    </row>
    <row r="25" spans="1:23" ht="15.75" thickTop="1" x14ac:dyDescent="0.25"/>
    <row r="26" spans="1:23" x14ac:dyDescent="0.25">
      <c r="A26" s="44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28" workbookViewId="0">
      <selection activeCell="A28" sqref="A28"/>
    </sheetView>
  </sheetViews>
  <sheetFormatPr defaultRowHeight="15" x14ac:dyDescent="0.25"/>
  <cols>
    <col min="1" max="1" width="26.5703125" customWidth="1"/>
    <col min="2" max="2" width="10.42578125" customWidth="1"/>
    <col min="3" max="3" width="11.28515625" customWidth="1"/>
    <col min="4" max="5" width="10.7109375" customWidth="1"/>
    <col min="6" max="6" width="12.140625" customWidth="1"/>
    <col min="10" max="10" width="12.28515625" customWidth="1"/>
    <col min="11" max="11" width="13.140625" customWidth="1"/>
    <col min="13" max="13" width="10.140625" customWidth="1"/>
    <col min="14" max="14" width="10.42578125" customWidth="1"/>
    <col min="15" max="15" width="10.140625" customWidth="1"/>
    <col min="16" max="16" width="12.140625" customWidth="1"/>
    <col min="20" max="20" width="13.140625" customWidth="1"/>
    <col min="21" max="21" width="11.42578125" customWidth="1"/>
  </cols>
  <sheetData>
    <row r="1" spans="1:22" s="31" customFormat="1" ht="15.75" thickBot="1" x14ac:dyDescent="0.3"/>
    <row r="2" spans="1:22" ht="61.5" thickTop="1" thickBot="1" x14ac:dyDescent="0.3">
      <c r="A2" s="4" t="s">
        <v>95</v>
      </c>
      <c r="B2" s="1" t="s">
        <v>41</v>
      </c>
      <c r="C2" s="8" t="s">
        <v>86</v>
      </c>
      <c r="D2" s="8" t="s">
        <v>98</v>
      </c>
      <c r="E2" s="8" t="s">
        <v>87</v>
      </c>
      <c r="F2" s="8" t="s">
        <v>88</v>
      </c>
      <c r="G2" s="8" t="s">
        <v>89</v>
      </c>
      <c r="H2" s="8" t="s">
        <v>90</v>
      </c>
      <c r="I2" s="8" t="s">
        <v>91</v>
      </c>
      <c r="J2" s="8" t="s">
        <v>92</v>
      </c>
      <c r="K2" s="8" t="s">
        <v>93</v>
      </c>
      <c r="L2" s="22" t="s">
        <v>94</v>
      </c>
      <c r="M2" s="1" t="s">
        <v>96</v>
      </c>
      <c r="N2" s="8" t="s">
        <v>97</v>
      </c>
      <c r="O2" s="8" t="s">
        <v>99</v>
      </c>
      <c r="P2" s="8" t="s">
        <v>100</v>
      </c>
      <c r="Q2" s="8" t="s">
        <v>101</v>
      </c>
      <c r="R2" s="8" t="s">
        <v>102</v>
      </c>
      <c r="S2" s="8" t="s">
        <v>103</v>
      </c>
      <c r="T2" s="8" t="s">
        <v>104</v>
      </c>
      <c r="U2" s="8" t="s">
        <v>105</v>
      </c>
      <c r="V2" s="22" t="s">
        <v>106</v>
      </c>
    </row>
    <row r="3" spans="1:22" ht="15.75" thickTop="1" x14ac:dyDescent="0.25">
      <c r="A3" s="24" t="s">
        <v>0</v>
      </c>
      <c r="B3" s="3">
        <v>7929</v>
      </c>
      <c r="C3" s="10">
        <v>1034</v>
      </c>
      <c r="D3" s="10">
        <v>2199</v>
      </c>
      <c r="E3" s="10">
        <v>467</v>
      </c>
      <c r="F3" s="10">
        <v>680</v>
      </c>
      <c r="G3" s="10">
        <v>259</v>
      </c>
      <c r="H3" s="10">
        <v>780</v>
      </c>
      <c r="I3" s="10">
        <v>525</v>
      </c>
      <c r="J3" s="10">
        <v>723</v>
      </c>
      <c r="K3" s="10">
        <v>841</v>
      </c>
      <c r="L3" s="34">
        <v>419</v>
      </c>
      <c r="M3" s="26">
        <v>13.040736536763777</v>
      </c>
      <c r="N3" s="7">
        <v>27.733636019674613</v>
      </c>
      <c r="O3" s="7">
        <v>5.8897717240509522</v>
      </c>
      <c r="P3" s="7">
        <v>8.576113002900744</v>
      </c>
      <c r="Q3" s="7">
        <v>3.2664900996342539</v>
      </c>
      <c r="R3" s="7">
        <v>9.8373060915626187</v>
      </c>
      <c r="S3" s="7">
        <v>6.6212637154748384</v>
      </c>
      <c r="T3" s="7">
        <v>9.1184260310253507</v>
      </c>
      <c r="U3" s="7">
        <v>10.606633875646361</v>
      </c>
      <c r="V3" s="21">
        <v>5.2843990414932529</v>
      </c>
    </row>
    <row r="4" spans="1:22" x14ac:dyDescent="0.25">
      <c r="A4" s="16" t="s">
        <v>1</v>
      </c>
      <c r="B4" s="3">
        <v>7748</v>
      </c>
      <c r="C4" s="10">
        <v>1046</v>
      </c>
      <c r="D4" s="10">
        <v>3302</v>
      </c>
      <c r="E4" s="10">
        <v>563</v>
      </c>
      <c r="F4" s="10">
        <v>318</v>
      </c>
      <c r="G4" s="10">
        <v>206</v>
      </c>
      <c r="H4" s="10">
        <v>1205</v>
      </c>
      <c r="I4" s="10">
        <v>337</v>
      </c>
      <c r="J4" s="10">
        <v>234</v>
      </c>
      <c r="K4" s="10">
        <v>401</v>
      </c>
      <c r="L4" s="34">
        <v>135</v>
      </c>
      <c r="M4" s="26">
        <v>13.500258131130613</v>
      </c>
      <c r="N4" s="7">
        <v>42.617449664429529</v>
      </c>
      <c r="O4" s="7">
        <v>7.266391326794011</v>
      </c>
      <c r="P4" s="7">
        <v>4.1042849767681977</v>
      </c>
      <c r="Q4" s="7">
        <v>2.6587506453278267</v>
      </c>
      <c r="R4" s="7">
        <v>15.552400619514714</v>
      </c>
      <c r="S4" s="7">
        <v>4.3495095508518329</v>
      </c>
      <c r="T4" s="7">
        <v>3.0201342281879198</v>
      </c>
      <c r="U4" s="7">
        <v>5.1755291688177589</v>
      </c>
      <c r="V4" s="21">
        <v>1.7423851316468766</v>
      </c>
    </row>
    <row r="5" spans="1:22" x14ac:dyDescent="0.25">
      <c r="A5" s="16" t="s">
        <v>2</v>
      </c>
      <c r="B5" s="3">
        <v>7729</v>
      </c>
      <c r="C5" s="10">
        <v>1176</v>
      </c>
      <c r="D5" s="10">
        <v>2983</v>
      </c>
      <c r="E5" s="10">
        <v>556</v>
      </c>
      <c r="F5" s="10">
        <v>362</v>
      </c>
      <c r="G5" s="10">
        <v>236</v>
      </c>
      <c r="H5" s="10">
        <v>1211</v>
      </c>
      <c r="I5" s="10">
        <v>376</v>
      </c>
      <c r="J5" s="10">
        <v>370</v>
      </c>
      <c r="K5" s="10">
        <v>305</v>
      </c>
      <c r="L5" s="34">
        <v>154</v>
      </c>
      <c r="M5" s="26">
        <v>15.21542243498512</v>
      </c>
      <c r="N5" s="7">
        <v>38.594902315952908</v>
      </c>
      <c r="O5" s="7">
        <v>7.1936861172208575</v>
      </c>
      <c r="P5" s="7">
        <v>4.6836589468236509</v>
      </c>
      <c r="Q5" s="7">
        <v>3.0534351145038165</v>
      </c>
      <c r="R5" s="7">
        <v>15.668262388407298</v>
      </c>
      <c r="S5" s="7">
        <v>4.8647949281925218</v>
      </c>
      <c r="T5" s="7">
        <v>4.7871652218915779</v>
      </c>
      <c r="U5" s="7">
        <v>3.9461767369646785</v>
      </c>
      <c r="V5" s="21">
        <v>1.9924957950575755</v>
      </c>
    </row>
    <row r="6" spans="1:22" x14ac:dyDescent="0.25">
      <c r="A6" s="16" t="s">
        <v>3</v>
      </c>
      <c r="B6" s="3">
        <v>7951</v>
      </c>
      <c r="C6" s="10">
        <v>1124</v>
      </c>
      <c r="D6" s="10">
        <v>3373</v>
      </c>
      <c r="E6" s="10">
        <v>466</v>
      </c>
      <c r="F6" s="10">
        <v>415</v>
      </c>
      <c r="G6" s="10">
        <v>215</v>
      </c>
      <c r="H6" s="10">
        <v>1120</v>
      </c>
      <c r="I6" s="10">
        <v>313</v>
      </c>
      <c r="J6" s="10">
        <v>306</v>
      </c>
      <c r="K6" s="10">
        <v>475</v>
      </c>
      <c r="L6" s="34">
        <v>145</v>
      </c>
      <c r="M6" s="26">
        <v>14.136586592881399</v>
      </c>
      <c r="N6" s="7">
        <v>42.422336812979502</v>
      </c>
      <c r="O6" s="7">
        <v>5.8608980002515407</v>
      </c>
      <c r="P6" s="7">
        <v>5.2194692491510501</v>
      </c>
      <c r="Q6" s="7">
        <v>2.7040623820903034</v>
      </c>
      <c r="R6" s="7">
        <v>14.086278455540183</v>
      </c>
      <c r="S6" s="7">
        <v>3.9366117469500694</v>
      </c>
      <c r="T6" s="7">
        <v>3.848572506602943</v>
      </c>
      <c r="U6" s="7">
        <v>5.9740913092692738</v>
      </c>
      <c r="V6" s="21">
        <v>1.8236699786190418</v>
      </c>
    </row>
    <row r="7" spans="1:22" x14ac:dyDescent="0.25">
      <c r="A7" s="16" t="s">
        <v>4</v>
      </c>
      <c r="B7" s="3">
        <v>8484</v>
      </c>
      <c r="C7" s="10">
        <v>1377</v>
      </c>
      <c r="D7" s="10">
        <v>1619</v>
      </c>
      <c r="E7" s="10">
        <v>364</v>
      </c>
      <c r="F7" s="10">
        <v>796</v>
      </c>
      <c r="G7" s="10">
        <v>378</v>
      </c>
      <c r="H7" s="10">
        <v>788</v>
      </c>
      <c r="I7" s="10">
        <v>703</v>
      </c>
      <c r="J7" s="10">
        <v>1089</v>
      </c>
      <c r="K7" s="10">
        <v>745</v>
      </c>
      <c r="L7" s="34">
        <v>626</v>
      </c>
      <c r="M7" s="26">
        <v>16.230551626591229</v>
      </c>
      <c r="N7" s="7">
        <v>19.082979726544082</v>
      </c>
      <c r="O7" s="7">
        <v>4.2904290429042904</v>
      </c>
      <c r="P7" s="7">
        <v>9.3823668081093832</v>
      </c>
      <c r="Q7" s="7">
        <v>4.455445544554455</v>
      </c>
      <c r="R7" s="7">
        <v>9.2880716643092889</v>
      </c>
      <c r="S7" s="7">
        <v>8.2861857614332859</v>
      </c>
      <c r="T7" s="7">
        <v>12.835926449787834</v>
      </c>
      <c r="U7" s="7">
        <v>8.7812352663837814</v>
      </c>
      <c r="V7" s="21">
        <v>7.3785950023573781</v>
      </c>
    </row>
    <row r="8" spans="1:22" x14ac:dyDescent="0.25">
      <c r="A8" s="16" t="s">
        <v>5</v>
      </c>
      <c r="B8" s="3">
        <v>7969</v>
      </c>
      <c r="C8" s="10">
        <v>1017</v>
      </c>
      <c r="D8" s="10">
        <v>3314</v>
      </c>
      <c r="E8" s="10">
        <v>605</v>
      </c>
      <c r="F8" s="10">
        <v>247</v>
      </c>
      <c r="G8" s="10">
        <v>206</v>
      </c>
      <c r="H8" s="10">
        <v>1662</v>
      </c>
      <c r="I8" s="10">
        <v>295</v>
      </c>
      <c r="J8" s="10">
        <v>185</v>
      </c>
      <c r="K8" s="10">
        <v>332</v>
      </c>
      <c r="L8" s="34">
        <v>107</v>
      </c>
      <c r="M8" s="26">
        <v>12.761952566194001</v>
      </c>
      <c r="N8" s="7">
        <v>41.586146316978287</v>
      </c>
      <c r="O8" s="7">
        <v>7.5919186849040035</v>
      </c>
      <c r="P8" s="7">
        <v>3.0995106035889073</v>
      </c>
      <c r="Q8" s="7">
        <v>2.5850169406449997</v>
      </c>
      <c r="R8" s="7">
        <v>20.855816288116451</v>
      </c>
      <c r="S8" s="7">
        <v>3.7018446480110425</v>
      </c>
      <c r="T8" s="7">
        <v>2.3214957962103147</v>
      </c>
      <c r="U8" s="7">
        <v>4.1661438072531061</v>
      </c>
      <c r="V8" s="21">
        <v>1.3427029740243444</v>
      </c>
    </row>
    <row r="9" spans="1:22" x14ac:dyDescent="0.25">
      <c r="A9" s="16" t="s">
        <v>6</v>
      </c>
      <c r="B9" s="3">
        <v>7693</v>
      </c>
      <c r="C9" s="10">
        <v>1084</v>
      </c>
      <c r="D9" s="10">
        <v>3297</v>
      </c>
      <c r="E9" s="10">
        <v>643</v>
      </c>
      <c r="F9" s="10">
        <v>293</v>
      </c>
      <c r="G9" s="10">
        <v>242</v>
      </c>
      <c r="H9" s="10">
        <v>1158</v>
      </c>
      <c r="I9" s="10">
        <v>319</v>
      </c>
      <c r="J9" s="10">
        <v>196</v>
      </c>
      <c r="K9" s="10">
        <v>334</v>
      </c>
      <c r="L9" s="34">
        <v>128</v>
      </c>
      <c r="M9" s="26">
        <v>14.090731834134928</v>
      </c>
      <c r="N9" s="7">
        <v>42.857142857142854</v>
      </c>
      <c r="O9" s="7">
        <v>8.3582477577018075</v>
      </c>
      <c r="P9" s="7">
        <v>3.8086572208501237</v>
      </c>
      <c r="Q9" s="7">
        <v>3.145716885480307</v>
      </c>
      <c r="R9" s="7">
        <v>15.052645261926425</v>
      </c>
      <c r="S9" s="7">
        <v>4.1466268035876777</v>
      </c>
      <c r="T9" s="7">
        <v>2.547770700636943</v>
      </c>
      <c r="U9" s="7">
        <v>4.3416092551670351</v>
      </c>
      <c r="V9" s="21">
        <v>1.6638502534771873</v>
      </c>
    </row>
    <row r="10" spans="1:22" x14ac:dyDescent="0.25">
      <c r="A10" s="16" t="s">
        <v>7</v>
      </c>
      <c r="B10" s="3">
        <v>7479</v>
      </c>
      <c r="C10" s="10">
        <v>1000</v>
      </c>
      <c r="D10" s="10">
        <v>3049</v>
      </c>
      <c r="E10" s="10">
        <v>494</v>
      </c>
      <c r="F10" s="10">
        <v>342</v>
      </c>
      <c r="G10" s="10">
        <v>193</v>
      </c>
      <c r="H10" s="10">
        <v>1328</v>
      </c>
      <c r="I10" s="10">
        <v>295</v>
      </c>
      <c r="J10" s="10">
        <v>262</v>
      </c>
      <c r="K10" s="10">
        <v>394</v>
      </c>
      <c r="L10" s="34">
        <v>122</v>
      </c>
      <c r="M10" s="26">
        <v>13.370771493515177</v>
      </c>
      <c r="N10" s="7">
        <v>40.767482283727766</v>
      </c>
      <c r="O10" s="7">
        <v>6.6051611177964968</v>
      </c>
      <c r="P10" s="7">
        <v>4.57280385078219</v>
      </c>
      <c r="Q10" s="7">
        <v>2.5805588982484289</v>
      </c>
      <c r="R10" s="7">
        <v>17.756384543388155</v>
      </c>
      <c r="S10" s="7">
        <v>3.9443775905869769</v>
      </c>
      <c r="T10" s="7">
        <v>3.5031421313009763</v>
      </c>
      <c r="U10" s="7">
        <v>5.2680839684449792</v>
      </c>
      <c r="V10" s="21">
        <v>1.6312341222088516</v>
      </c>
    </row>
    <row r="11" spans="1:22" x14ac:dyDescent="0.25">
      <c r="A11" s="16" t="s">
        <v>8</v>
      </c>
      <c r="B11" s="3">
        <v>7815</v>
      </c>
      <c r="C11" s="10">
        <v>1106</v>
      </c>
      <c r="D11" s="10">
        <v>2599</v>
      </c>
      <c r="E11" s="10">
        <v>430</v>
      </c>
      <c r="F11" s="10">
        <v>595</v>
      </c>
      <c r="G11" s="10">
        <v>204</v>
      </c>
      <c r="H11" s="10">
        <v>953</v>
      </c>
      <c r="I11" s="10">
        <v>447</v>
      </c>
      <c r="J11" s="10">
        <v>540</v>
      </c>
      <c r="K11" s="10">
        <v>686</v>
      </c>
      <c r="L11" s="34">
        <v>255</v>
      </c>
      <c r="M11" s="26">
        <v>14.152271273192579</v>
      </c>
      <c r="N11" s="7">
        <v>33.256557901471531</v>
      </c>
      <c r="O11" s="7">
        <v>5.5022392834293026</v>
      </c>
      <c r="P11" s="7">
        <v>7.6135636596289196</v>
      </c>
      <c r="Q11" s="7">
        <v>2.6103646833013436</v>
      </c>
      <c r="R11" s="7">
        <v>12.194497760716571</v>
      </c>
      <c r="S11" s="7">
        <v>5.7197696737044144</v>
      </c>
      <c r="T11" s="7">
        <v>6.90978886756238</v>
      </c>
      <c r="U11" s="7">
        <v>8.7779910428662831</v>
      </c>
      <c r="V11" s="21">
        <v>3.262955854126679</v>
      </c>
    </row>
    <row r="12" spans="1:22" x14ac:dyDescent="0.25">
      <c r="A12" s="16" t="s">
        <v>9</v>
      </c>
      <c r="B12" s="3">
        <v>8554</v>
      </c>
      <c r="C12" s="10">
        <v>1183</v>
      </c>
      <c r="D12" s="10">
        <v>2781</v>
      </c>
      <c r="E12" s="10">
        <v>615</v>
      </c>
      <c r="F12" s="10">
        <v>635</v>
      </c>
      <c r="G12" s="10">
        <v>283</v>
      </c>
      <c r="H12" s="10">
        <v>825</v>
      </c>
      <c r="I12" s="10">
        <v>561</v>
      </c>
      <c r="J12" s="10">
        <v>727</v>
      </c>
      <c r="K12" s="10">
        <v>612</v>
      </c>
      <c r="L12" s="34">
        <v>334</v>
      </c>
      <c r="M12" s="26">
        <v>13.829787234042554</v>
      </c>
      <c r="N12" s="7">
        <v>32.511105915361235</v>
      </c>
      <c r="O12" s="7">
        <v>7.1896188917465516</v>
      </c>
      <c r="P12" s="7">
        <v>7.423427636193594</v>
      </c>
      <c r="Q12" s="7">
        <v>3.3083937339256484</v>
      </c>
      <c r="R12" s="7">
        <v>9.6446107084404957</v>
      </c>
      <c r="S12" s="7">
        <v>6.5583352817395371</v>
      </c>
      <c r="T12" s="7">
        <v>8.498947860649988</v>
      </c>
      <c r="U12" s="7">
        <v>7.1545475800794955</v>
      </c>
      <c r="V12" s="21">
        <v>3.9046060322656069</v>
      </c>
    </row>
    <row r="13" spans="1:22" x14ac:dyDescent="0.25">
      <c r="A13" s="16" t="s">
        <v>10</v>
      </c>
      <c r="B13" s="3">
        <v>7702</v>
      </c>
      <c r="C13" s="10">
        <v>1114</v>
      </c>
      <c r="D13" s="10">
        <v>3220</v>
      </c>
      <c r="E13" s="10">
        <v>604</v>
      </c>
      <c r="F13" s="10">
        <v>270</v>
      </c>
      <c r="G13" s="10">
        <v>187</v>
      </c>
      <c r="H13" s="10">
        <v>1419</v>
      </c>
      <c r="I13" s="10">
        <v>278</v>
      </c>
      <c r="J13" s="10">
        <v>189</v>
      </c>
      <c r="K13" s="10">
        <v>319</v>
      </c>
      <c r="L13" s="34">
        <v>102</v>
      </c>
      <c r="M13" s="26">
        <v>14.46377564269021</v>
      </c>
      <c r="N13" s="7">
        <v>41.807322773305636</v>
      </c>
      <c r="O13" s="7">
        <v>7.8421189301480139</v>
      </c>
      <c r="P13" s="7">
        <v>3.5055829654635162</v>
      </c>
      <c r="Q13" s="7">
        <v>2.4279407945988054</v>
      </c>
      <c r="R13" s="7">
        <v>18.423786029602702</v>
      </c>
      <c r="S13" s="7">
        <v>3.6094520903661387</v>
      </c>
      <c r="T13" s="7">
        <v>2.4539080758244611</v>
      </c>
      <c r="U13" s="7">
        <v>4.1417813554920802</v>
      </c>
      <c r="V13" s="21">
        <v>1.3243313425084395</v>
      </c>
    </row>
    <row r="14" spans="1:22" x14ac:dyDescent="0.25">
      <c r="A14" s="16" t="s">
        <v>11</v>
      </c>
      <c r="B14" s="3">
        <v>8102</v>
      </c>
      <c r="C14" s="10">
        <v>1102</v>
      </c>
      <c r="D14" s="10">
        <v>3645</v>
      </c>
      <c r="E14" s="10">
        <v>565</v>
      </c>
      <c r="F14" s="10">
        <v>327</v>
      </c>
      <c r="G14" s="10">
        <v>229</v>
      </c>
      <c r="H14" s="10">
        <v>1343</v>
      </c>
      <c r="I14" s="10">
        <v>271</v>
      </c>
      <c r="J14" s="10">
        <v>206</v>
      </c>
      <c r="K14" s="10">
        <v>323</v>
      </c>
      <c r="L14" s="34">
        <v>91</v>
      </c>
      <c r="M14" s="26">
        <v>13.601579856825474</v>
      </c>
      <c r="N14" s="7">
        <v>44.988891631695878</v>
      </c>
      <c r="O14" s="7">
        <v>6.9735867686990858</v>
      </c>
      <c r="P14" s="7">
        <v>4.0360404838311528</v>
      </c>
      <c r="Q14" s="7">
        <v>2.8264626018267092</v>
      </c>
      <c r="R14" s="7">
        <v>16.576154036040482</v>
      </c>
      <c r="S14" s="7">
        <v>3.3448531226857563</v>
      </c>
      <c r="T14" s="7">
        <v>2.542582078499136</v>
      </c>
      <c r="U14" s="7">
        <v>3.9866699580350531</v>
      </c>
      <c r="V14" s="21">
        <v>1.1231794618612689</v>
      </c>
    </row>
    <row r="15" spans="1:22" x14ac:dyDescent="0.25">
      <c r="A15" s="16" t="s">
        <v>12</v>
      </c>
      <c r="B15" s="3">
        <v>7330</v>
      </c>
      <c r="C15" s="10">
        <v>964</v>
      </c>
      <c r="D15" s="10">
        <v>2950</v>
      </c>
      <c r="E15" s="10">
        <v>1001</v>
      </c>
      <c r="F15" s="10">
        <v>199</v>
      </c>
      <c r="G15" s="10">
        <v>167</v>
      </c>
      <c r="H15" s="10">
        <v>1369</v>
      </c>
      <c r="I15" s="10">
        <v>263</v>
      </c>
      <c r="J15" s="10">
        <v>177</v>
      </c>
      <c r="K15" s="10">
        <v>168</v>
      </c>
      <c r="L15" s="34">
        <v>74</v>
      </c>
      <c r="M15" s="26">
        <v>13.151432469304227</v>
      </c>
      <c r="N15" s="7">
        <v>40.245566166439289</v>
      </c>
      <c r="O15" s="7">
        <v>13.656207366984994</v>
      </c>
      <c r="P15" s="7">
        <v>2.7148703956343794</v>
      </c>
      <c r="Q15" s="7">
        <v>2.2783083219645293</v>
      </c>
      <c r="R15" s="7">
        <v>18.676671214188268</v>
      </c>
      <c r="S15" s="7">
        <v>3.5879945429740787</v>
      </c>
      <c r="T15" s="7">
        <v>2.4147339699863575</v>
      </c>
      <c r="U15" s="7">
        <v>2.291950886766712</v>
      </c>
      <c r="V15" s="21">
        <v>1.009549795361528</v>
      </c>
    </row>
    <row r="16" spans="1:22" x14ac:dyDescent="0.25">
      <c r="A16" s="16" t="s">
        <v>13</v>
      </c>
      <c r="B16" s="3">
        <v>7442</v>
      </c>
      <c r="C16" s="10">
        <v>1047</v>
      </c>
      <c r="D16" s="10">
        <v>2983</v>
      </c>
      <c r="E16" s="10">
        <v>958</v>
      </c>
      <c r="F16" s="10">
        <v>175</v>
      </c>
      <c r="G16" s="10">
        <v>176</v>
      </c>
      <c r="H16" s="10">
        <v>1418</v>
      </c>
      <c r="I16" s="10">
        <v>309</v>
      </c>
      <c r="J16" s="10">
        <v>161</v>
      </c>
      <c r="K16" s="10">
        <v>152</v>
      </c>
      <c r="L16" s="34">
        <v>62</v>
      </c>
      <c r="M16" s="26">
        <v>14.068798710024186</v>
      </c>
      <c r="N16" s="7">
        <v>40.083310937919912</v>
      </c>
      <c r="O16" s="7">
        <v>12.872883633431872</v>
      </c>
      <c r="P16" s="7">
        <v>2.3515184090298309</v>
      </c>
      <c r="Q16" s="7">
        <v>2.3649556570814299</v>
      </c>
      <c r="R16" s="7">
        <v>19.054017737167428</v>
      </c>
      <c r="S16" s="7">
        <v>4.1521096479441004</v>
      </c>
      <c r="T16" s="7">
        <v>2.1633969363074441</v>
      </c>
      <c r="U16" s="7">
        <v>2.042461703843053</v>
      </c>
      <c r="V16" s="21">
        <v>0.83310937919914008</v>
      </c>
    </row>
    <row r="17" spans="1:22" x14ac:dyDescent="0.25">
      <c r="A17" s="16" t="s">
        <v>14</v>
      </c>
      <c r="B17" s="3">
        <v>8299</v>
      </c>
      <c r="C17" s="10">
        <v>1128</v>
      </c>
      <c r="D17" s="10">
        <v>3708</v>
      </c>
      <c r="E17" s="10">
        <v>804</v>
      </c>
      <c r="F17" s="10">
        <v>273</v>
      </c>
      <c r="G17" s="10">
        <v>194</v>
      </c>
      <c r="H17" s="10">
        <v>1324</v>
      </c>
      <c r="I17" s="10">
        <v>313</v>
      </c>
      <c r="J17" s="10">
        <v>195</v>
      </c>
      <c r="K17" s="10">
        <v>262</v>
      </c>
      <c r="L17" s="34">
        <v>99</v>
      </c>
      <c r="M17" s="26">
        <v>13.591999036028438</v>
      </c>
      <c r="N17" s="7">
        <v>44.680081937582841</v>
      </c>
      <c r="O17" s="7">
        <v>9.6879142065309072</v>
      </c>
      <c r="P17" s="7">
        <v>3.2895529581877336</v>
      </c>
      <c r="Q17" s="7">
        <v>2.3376310398843234</v>
      </c>
      <c r="R17" s="7">
        <v>15.953729364983731</v>
      </c>
      <c r="S17" s="7">
        <v>3.7715387396071818</v>
      </c>
      <c r="T17" s="7">
        <v>2.3496806844198095</v>
      </c>
      <c r="U17" s="7">
        <v>3.1570068682973851</v>
      </c>
      <c r="V17" s="21">
        <v>1.1929148090131341</v>
      </c>
    </row>
    <row r="18" spans="1:22" x14ac:dyDescent="0.25">
      <c r="A18" s="16" t="s">
        <v>15</v>
      </c>
      <c r="B18" s="3">
        <v>7811</v>
      </c>
      <c r="C18" s="10">
        <v>1060</v>
      </c>
      <c r="D18" s="10">
        <v>3322</v>
      </c>
      <c r="E18" s="10">
        <v>573</v>
      </c>
      <c r="F18" s="10">
        <v>331</v>
      </c>
      <c r="G18" s="10">
        <v>198</v>
      </c>
      <c r="H18" s="10">
        <v>1260</v>
      </c>
      <c r="I18" s="10">
        <v>274</v>
      </c>
      <c r="J18" s="10">
        <v>231</v>
      </c>
      <c r="K18" s="10">
        <v>433</v>
      </c>
      <c r="L18" s="34">
        <v>128</v>
      </c>
      <c r="M18" s="26">
        <v>13.570605556266804</v>
      </c>
      <c r="N18" s="7">
        <v>42.529765715017284</v>
      </c>
      <c r="O18" s="7">
        <v>7.3358084752272443</v>
      </c>
      <c r="P18" s="7">
        <v>4.2376136218153881</v>
      </c>
      <c r="Q18" s="7">
        <v>2.5348866982460629</v>
      </c>
      <c r="R18" s="7">
        <v>16.131097170656766</v>
      </c>
      <c r="S18" s="7">
        <v>3.5078735117142488</v>
      </c>
      <c r="T18" s="7">
        <v>2.9573678146204072</v>
      </c>
      <c r="U18" s="7">
        <v>5.5434643451542698</v>
      </c>
      <c r="V18" s="21">
        <v>1.6387146332095763</v>
      </c>
    </row>
    <row r="19" spans="1:22" x14ac:dyDescent="0.25">
      <c r="A19" s="16" t="s">
        <v>16</v>
      </c>
      <c r="B19" s="3">
        <v>8160</v>
      </c>
      <c r="C19" s="10">
        <v>1109</v>
      </c>
      <c r="D19" s="10">
        <v>3369</v>
      </c>
      <c r="E19" s="10">
        <v>607</v>
      </c>
      <c r="F19" s="10">
        <v>548</v>
      </c>
      <c r="G19" s="10">
        <v>217</v>
      </c>
      <c r="H19" s="10">
        <v>948</v>
      </c>
      <c r="I19" s="10">
        <v>339</v>
      </c>
      <c r="J19" s="10">
        <v>360</v>
      </c>
      <c r="K19" s="10">
        <v>501</v>
      </c>
      <c r="L19" s="34">
        <v>162</v>
      </c>
      <c r="M19" s="26">
        <v>13.590686274509803</v>
      </c>
      <c r="N19" s="7">
        <v>41.286764705882348</v>
      </c>
      <c r="O19" s="7">
        <v>7.4387254901960782</v>
      </c>
      <c r="P19" s="7">
        <v>6.715686274509804</v>
      </c>
      <c r="Q19" s="7">
        <v>2.659313725490196</v>
      </c>
      <c r="R19" s="7">
        <v>11.617647058823529</v>
      </c>
      <c r="S19" s="7">
        <v>4.1544117647058822</v>
      </c>
      <c r="T19" s="7">
        <v>4.4117647058823533</v>
      </c>
      <c r="U19" s="7">
        <v>6.1397058823529411</v>
      </c>
      <c r="V19" s="21">
        <v>1.9852941176470587</v>
      </c>
    </row>
    <row r="20" spans="1:22" x14ac:dyDescent="0.25">
      <c r="A20" s="16" t="s">
        <v>17</v>
      </c>
      <c r="B20" s="3">
        <v>9027</v>
      </c>
      <c r="C20" s="10">
        <v>1255</v>
      </c>
      <c r="D20" s="10">
        <v>1952</v>
      </c>
      <c r="E20" s="10">
        <v>738</v>
      </c>
      <c r="F20" s="10">
        <v>707</v>
      </c>
      <c r="G20" s="10">
        <v>363</v>
      </c>
      <c r="H20" s="10">
        <v>686</v>
      </c>
      <c r="I20" s="10">
        <v>789</v>
      </c>
      <c r="J20" s="10">
        <v>1230</v>
      </c>
      <c r="K20" s="10">
        <v>732</v>
      </c>
      <c r="L20" s="34">
        <v>573</v>
      </c>
      <c r="M20" s="26">
        <v>13.902736235737231</v>
      </c>
      <c r="N20" s="7">
        <v>21.624016838373766</v>
      </c>
      <c r="O20" s="7">
        <v>8.1754735792622135</v>
      </c>
      <c r="P20" s="7">
        <v>7.8320593774232856</v>
      </c>
      <c r="Q20" s="7">
        <v>4.021269524759056</v>
      </c>
      <c r="R20" s="7">
        <v>7.5994239503711096</v>
      </c>
      <c r="S20" s="7">
        <v>8.7404453306746426</v>
      </c>
      <c r="T20" s="7">
        <v>13.625789298770355</v>
      </c>
      <c r="U20" s="7">
        <v>8.1090063143901627</v>
      </c>
      <c r="V20" s="21">
        <v>6.3476237952808239</v>
      </c>
    </row>
    <row r="21" spans="1:22" x14ac:dyDescent="0.25">
      <c r="A21" s="16" t="s">
        <v>18</v>
      </c>
      <c r="B21" s="3">
        <v>8574</v>
      </c>
      <c r="C21" s="10">
        <v>1179</v>
      </c>
      <c r="D21" s="10">
        <v>3153</v>
      </c>
      <c r="E21" s="10">
        <v>656</v>
      </c>
      <c r="F21" s="10">
        <v>574</v>
      </c>
      <c r="G21" s="10">
        <v>235</v>
      </c>
      <c r="H21" s="10">
        <v>970</v>
      </c>
      <c r="I21" s="10">
        <v>387</v>
      </c>
      <c r="J21" s="10">
        <v>563</v>
      </c>
      <c r="K21" s="10">
        <v>579</v>
      </c>
      <c r="L21" s="34">
        <v>280</v>
      </c>
      <c r="M21" s="26">
        <v>13.750874737578728</v>
      </c>
      <c r="N21" s="7">
        <v>36.773967809657101</v>
      </c>
      <c r="O21" s="7">
        <v>7.6510380219267553</v>
      </c>
      <c r="P21" s="7">
        <v>6.6946582691859104</v>
      </c>
      <c r="Q21" s="7">
        <v>2.7408444133426637</v>
      </c>
      <c r="R21" s="7">
        <v>11.313272684861209</v>
      </c>
      <c r="S21" s="7">
        <v>4.513645906228132</v>
      </c>
      <c r="T21" s="7">
        <v>6.5663634243060418</v>
      </c>
      <c r="U21" s="7">
        <v>6.7529741077676704</v>
      </c>
      <c r="V21" s="21">
        <v>3.2656869605784933</v>
      </c>
    </row>
    <row r="22" spans="1:22" x14ac:dyDescent="0.25">
      <c r="A22" s="16" t="s">
        <v>19</v>
      </c>
      <c r="B22" s="3">
        <v>7966</v>
      </c>
      <c r="C22" s="10">
        <v>1068</v>
      </c>
      <c r="D22" s="10">
        <v>1591</v>
      </c>
      <c r="E22" s="10">
        <v>724</v>
      </c>
      <c r="F22" s="10">
        <v>574</v>
      </c>
      <c r="G22" s="10">
        <v>336</v>
      </c>
      <c r="H22" s="10">
        <v>658</v>
      </c>
      <c r="I22" s="10">
        <v>739</v>
      </c>
      <c r="J22" s="10">
        <v>1096</v>
      </c>
      <c r="K22" s="10">
        <v>615</v>
      </c>
      <c r="L22" s="34">
        <v>564</v>
      </c>
      <c r="M22" s="26">
        <v>13.406979663570173</v>
      </c>
      <c r="N22" s="7">
        <v>19.972382626161185</v>
      </c>
      <c r="O22" s="7">
        <v>9.088626663319106</v>
      </c>
      <c r="P22" s="7">
        <v>7.2056239015817214</v>
      </c>
      <c r="Q22" s="7">
        <v>4.2179261862917397</v>
      </c>
      <c r="R22" s="7">
        <v>8.2601054481546576</v>
      </c>
      <c r="S22" s="7">
        <v>9.2769269394928457</v>
      </c>
      <c r="T22" s="7">
        <v>13.758473512427818</v>
      </c>
      <c r="U22" s="7">
        <v>7.7203113231232745</v>
      </c>
      <c r="V22" s="21">
        <v>7.0800903841325633</v>
      </c>
    </row>
    <row r="23" spans="1:22" x14ac:dyDescent="0.25">
      <c r="A23" s="16" t="s">
        <v>20</v>
      </c>
      <c r="B23" s="3">
        <v>159765</v>
      </c>
      <c r="C23" s="10">
        <v>22171</v>
      </c>
      <c r="D23" s="10">
        <v>58410</v>
      </c>
      <c r="E23" s="10">
        <v>12434</v>
      </c>
      <c r="F23" s="10">
        <v>8661</v>
      </c>
      <c r="G23" s="10">
        <v>4722</v>
      </c>
      <c r="H23" s="10">
        <v>22426</v>
      </c>
      <c r="I23" s="10">
        <v>8135</v>
      </c>
      <c r="J23" s="10">
        <v>9038</v>
      </c>
      <c r="K23" s="10">
        <v>9209</v>
      </c>
      <c r="L23" s="34">
        <v>4559</v>
      </c>
      <c r="M23" s="26">
        <v>13.877257221544143</v>
      </c>
      <c r="N23" s="7">
        <v>36.559947422777206</v>
      </c>
      <c r="O23" s="7">
        <v>7.7826808124432763</v>
      </c>
      <c r="P23" s="7">
        <v>5.4210872218571033</v>
      </c>
      <c r="Q23" s="7">
        <v>2.9555910243169654</v>
      </c>
      <c r="R23" s="7">
        <v>14.036866647889088</v>
      </c>
      <c r="S23" s="7">
        <v>5.0918536600632178</v>
      </c>
      <c r="T23" s="7">
        <v>5.6570588051200206</v>
      </c>
      <c r="U23" s="7">
        <v>5.7640910086689825</v>
      </c>
      <c r="V23" s="21">
        <v>2.8535661753200015</v>
      </c>
    </row>
    <row r="24" spans="1:22" ht="15.75" thickBot="1" x14ac:dyDescent="0.3">
      <c r="A24" s="25" t="s">
        <v>21</v>
      </c>
      <c r="B24" s="6">
        <v>38881374</v>
      </c>
      <c r="C24" s="11">
        <v>5333268</v>
      </c>
      <c r="D24" s="11">
        <v>15016564</v>
      </c>
      <c r="E24" s="11">
        <v>3793632</v>
      </c>
      <c r="F24" s="11">
        <v>1702847</v>
      </c>
      <c r="G24" s="11">
        <v>1336823</v>
      </c>
      <c r="H24" s="11">
        <v>5320691</v>
      </c>
      <c r="I24" s="11">
        <v>2255831</v>
      </c>
      <c r="J24" s="11">
        <v>1695134</v>
      </c>
      <c r="K24" s="11">
        <v>1574134</v>
      </c>
      <c r="L24" s="35">
        <v>852450</v>
      </c>
      <c r="M24" s="18">
        <v>13.716768342600238</v>
      </c>
      <c r="N24" s="2">
        <v>38.621484930033596</v>
      </c>
      <c r="O24" s="2">
        <v>9.7569391452061343</v>
      </c>
      <c r="P24" s="2">
        <v>4.3795957416525457</v>
      </c>
      <c r="Q24" s="2">
        <v>3.4382092566996216</v>
      </c>
      <c r="R24" s="2">
        <v>13.684421234702251</v>
      </c>
      <c r="S24" s="2">
        <v>5.8018294312335774</v>
      </c>
      <c r="T24" s="2">
        <v>4.3597584797286224</v>
      </c>
      <c r="U24" s="2">
        <v>4.048555485719203</v>
      </c>
      <c r="V24" s="19">
        <v>2.1924379524242124</v>
      </c>
    </row>
    <row r="25" spans="1:22" ht="15.75" thickTop="1" x14ac:dyDescent="0.25"/>
    <row r="28" spans="1:22" s="31" customFormat="1" ht="15.75" thickBot="1" x14ac:dyDescent="0.3">
      <c r="A28" s="4" t="s">
        <v>158</v>
      </c>
    </row>
    <row r="29" spans="1:22" ht="61.5" thickTop="1" thickBot="1" x14ac:dyDescent="0.3">
      <c r="A29" s="4" t="s">
        <v>152</v>
      </c>
      <c r="B29" s="1" t="s">
        <v>41</v>
      </c>
      <c r="C29" s="8" t="s">
        <v>86</v>
      </c>
      <c r="D29" s="8" t="s">
        <v>98</v>
      </c>
      <c r="E29" s="8" t="s">
        <v>87</v>
      </c>
      <c r="F29" s="8" t="s">
        <v>88</v>
      </c>
      <c r="G29" s="8" t="s">
        <v>89</v>
      </c>
      <c r="H29" s="8" t="s">
        <v>90</v>
      </c>
      <c r="I29" s="8" t="s">
        <v>91</v>
      </c>
      <c r="J29" s="8" t="s">
        <v>92</v>
      </c>
      <c r="K29" s="8" t="s">
        <v>93</v>
      </c>
      <c r="L29" s="22" t="s">
        <v>94</v>
      </c>
      <c r="M29" s="1" t="s">
        <v>96</v>
      </c>
      <c r="N29" s="8" t="s">
        <v>97</v>
      </c>
      <c r="O29" s="8" t="s">
        <v>99</v>
      </c>
      <c r="P29" s="8" t="s">
        <v>100</v>
      </c>
      <c r="Q29" s="8" t="s">
        <v>101</v>
      </c>
      <c r="R29" s="8" t="s">
        <v>102</v>
      </c>
      <c r="S29" s="8" t="s">
        <v>103</v>
      </c>
      <c r="T29" s="8" t="s">
        <v>104</v>
      </c>
      <c r="U29" s="8" t="s">
        <v>105</v>
      </c>
      <c r="V29" s="22" t="s">
        <v>106</v>
      </c>
    </row>
    <row r="30" spans="1:22" ht="15.75" thickTop="1" x14ac:dyDescent="0.25">
      <c r="A30" s="13" t="s">
        <v>0</v>
      </c>
      <c r="B30" s="3">
        <v>7360</v>
      </c>
      <c r="C30" s="10">
        <v>666</v>
      </c>
      <c r="D30" s="10">
        <v>2463</v>
      </c>
      <c r="E30" s="10">
        <v>316</v>
      </c>
      <c r="F30" s="10">
        <v>462</v>
      </c>
      <c r="G30" s="10">
        <v>142</v>
      </c>
      <c r="H30" s="10">
        <v>926</v>
      </c>
      <c r="I30" s="10">
        <v>329</v>
      </c>
      <c r="J30" s="10">
        <v>736</v>
      </c>
      <c r="K30" s="10">
        <v>905</v>
      </c>
      <c r="L30" s="34">
        <v>415</v>
      </c>
      <c r="M30" s="26">
        <f>C30/$B30*100</f>
        <v>9.0489130434782616</v>
      </c>
      <c r="N30" s="7">
        <f t="shared" ref="N30:V45" si="0">D30/$B30*100</f>
        <v>33.464673913043477</v>
      </c>
      <c r="O30" s="7">
        <f t="shared" si="0"/>
        <v>4.2934782608695654</v>
      </c>
      <c r="P30" s="7">
        <f t="shared" si="0"/>
        <v>6.2771739130434785</v>
      </c>
      <c r="Q30" s="7">
        <f t="shared" si="0"/>
        <v>1.9293478260869565</v>
      </c>
      <c r="R30" s="7">
        <f t="shared" si="0"/>
        <v>12.581521739130435</v>
      </c>
      <c r="S30" s="7">
        <f t="shared" si="0"/>
        <v>4.4701086956521738</v>
      </c>
      <c r="T30" s="7">
        <f t="shared" si="0"/>
        <v>10</v>
      </c>
      <c r="U30" s="7">
        <f t="shared" si="0"/>
        <v>12.296195652173914</v>
      </c>
      <c r="V30" s="21">
        <f t="shared" si="0"/>
        <v>5.6385869565217392</v>
      </c>
    </row>
    <row r="31" spans="1:22" x14ac:dyDescent="0.25">
      <c r="A31" s="5" t="s">
        <v>1</v>
      </c>
      <c r="B31" s="3">
        <v>7444</v>
      </c>
      <c r="C31" s="10">
        <v>921</v>
      </c>
      <c r="D31" s="10">
        <v>3465</v>
      </c>
      <c r="E31" s="10">
        <v>488</v>
      </c>
      <c r="F31" s="10">
        <v>172</v>
      </c>
      <c r="G31" s="10">
        <v>180</v>
      </c>
      <c r="H31" s="10">
        <v>996</v>
      </c>
      <c r="I31" s="10">
        <v>274</v>
      </c>
      <c r="J31" s="10">
        <v>267</v>
      </c>
      <c r="K31" s="10">
        <v>501</v>
      </c>
      <c r="L31" s="34">
        <v>180</v>
      </c>
      <c r="M31" s="26">
        <f t="shared" ref="M31:V51" si="1">C31/$B31*100</f>
        <v>12.372380440623321</v>
      </c>
      <c r="N31" s="7">
        <f t="shared" si="0"/>
        <v>46.547555077915099</v>
      </c>
      <c r="O31" s="7">
        <f t="shared" si="0"/>
        <v>6.5556152606125737</v>
      </c>
      <c r="P31" s="7">
        <f t="shared" si="0"/>
        <v>2.3105857066093498</v>
      </c>
      <c r="Q31" s="7">
        <f t="shared" si="0"/>
        <v>2.4180548092423431</v>
      </c>
      <c r="R31" s="7">
        <f t="shared" si="0"/>
        <v>13.379903277807632</v>
      </c>
      <c r="S31" s="7">
        <f t="shared" si="0"/>
        <v>3.680816765180011</v>
      </c>
      <c r="T31" s="7">
        <f t="shared" si="0"/>
        <v>3.586781300376142</v>
      </c>
      <c r="U31" s="7">
        <f t="shared" si="0"/>
        <v>6.7302525523911871</v>
      </c>
      <c r="V31" s="21">
        <f t="shared" si="0"/>
        <v>2.4180548092423431</v>
      </c>
    </row>
    <row r="32" spans="1:22" x14ac:dyDescent="0.25">
      <c r="A32" s="5" t="s">
        <v>2</v>
      </c>
      <c r="B32" s="3">
        <v>7388</v>
      </c>
      <c r="C32" s="10">
        <v>931</v>
      </c>
      <c r="D32" s="10">
        <v>3322</v>
      </c>
      <c r="E32" s="10">
        <v>489</v>
      </c>
      <c r="F32" s="10">
        <v>183</v>
      </c>
      <c r="G32" s="10">
        <v>145</v>
      </c>
      <c r="H32" s="10">
        <v>1154</v>
      </c>
      <c r="I32" s="10">
        <v>232</v>
      </c>
      <c r="J32" s="10">
        <v>311</v>
      </c>
      <c r="K32" s="10">
        <v>435</v>
      </c>
      <c r="L32" s="34">
        <v>186</v>
      </c>
      <c r="M32" s="26">
        <f t="shared" si="1"/>
        <v>12.601515971846236</v>
      </c>
      <c r="N32" s="7">
        <f t="shared" si="0"/>
        <v>44.964807796426634</v>
      </c>
      <c r="O32" s="7">
        <f t="shared" si="0"/>
        <v>6.6188413643746618</v>
      </c>
      <c r="P32" s="7">
        <f t="shared" si="0"/>
        <v>2.4769897130481864</v>
      </c>
      <c r="Q32" s="7">
        <f t="shared" si="0"/>
        <v>1.9626421223605848</v>
      </c>
      <c r="R32" s="7">
        <f t="shared" si="0"/>
        <v>15.61992420140769</v>
      </c>
      <c r="S32" s="7">
        <f t="shared" si="0"/>
        <v>3.140227395776936</v>
      </c>
      <c r="T32" s="7">
        <f t="shared" si="0"/>
        <v>4.209528965890633</v>
      </c>
      <c r="U32" s="7">
        <f t="shared" si="0"/>
        <v>5.8879263670817545</v>
      </c>
      <c r="V32" s="21">
        <f t="shared" si="0"/>
        <v>2.517596101786681</v>
      </c>
    </row>
    <row r="33" spans="1:22" x14ac:dyDescent="0.25">
      <c r="A33" s="5" t="s">
        <v>3</v>
      </c>
      <c r="B33" s="3">
        <v>7606</v>
      </c>
      <c r="C33" s="10">
        <v>882</v>
      </c>
      <c r="D33" s="10">
        <v>3414</v>
      </c>
      <c r="E33" s="10">
        <v>365</v>
      </c>
      <c r="F33" s="10">
        <v>226</v>
      </c>
      <c r="G33" s="10">
        <v>157</v>
      </c>
      <c r="H33" s="10">
        <v>1055</v>
      </c>
      <c r="I33" s="10">
        <v>242</v>
      </c>
      <c r="J33" s="10">
        <v>398</v>
      </c>
      <c r="K33" s="10">
        <v>641</v>
      </c>
      <c r="L33" s="34">
        <v>226</v>
      </c>
      <c r="M33" s="26">
        <f t="shared" si="1"/>
        <v>11.596108335524585</v>
      </c>
      <c r="N33" s="7">
        <f t="shared" si="0"/>
        <v>44.88561661845911</v>
      </c>
      <c r="O33" s="7">
        <f t="shared" si="0"/>
        <v>4.798843018669471</v>
      </c>
      <c r="P33" s="7">
        <f t="shared" si="0"/>
        <v>2.9713384170391799</v>
      </c>
      <c r="Q33" s="7">
        <f t="shared" si="0"/>
        <v>2.0641598737838547</v>
      </c>
      <c r="R33" s="7">
        <f t="shared" si="0"/>
        <v>13.87062845122272</v>
      </c>
      <c r="S33" s="7">
        <f t="shared" si="0"/>
        <v>3.1816986589534579</v>
      </c>
      <c r="T33" s="7">
        <f t="shared" si="0"/>
        <v>5.2327110176176701</v>
      </c>
      <c r="U33" s="7">
        <f t="shared" si="0"/>
        <v>8.4275571916907701</v>
      </c>
      <c r="V33" s="21">
        <f t="shared" si="0"/>
        <v>2.9713384170391799</v>
      </c>
    </row>
    <row r="34" spans="1:22" x14ac:dyDescent="0.25">
      <c r="A34" s="5" t="s">
        <v>4</v>
      </c>
      <c r="B34" s="3">
        <v>7418</v>
      </c>
      <c r="C34" s="10">
        <v>865</v>
      </c>
      <c r="D34" s="10">
        <v>1813</v>
      </c>
      <c r="E34" s="10">
        <v>285</v>
      </c>
      <c r="F34" s="10">
        <v>536</v>
      </c>
      <c r="G34" s="10">
        <v>212</v>
      </c>
      <c r="H34" s="10">
        <v>710</v>
      </c>
      <c r="I34" s="10">
        <v>463</v>
      </c>
      <c r="J34" s="10">
        <v>1085</v>
      </c>
      <c r="K34" s="10">
        <v>740</v>
      </c>
      <c r="L34" s="34">
        <v>709</v>
      </c>
      <c r="M34" s="26">
        <f t="shared" si="1"/>
        <v>11.660825020221084</v>
      </c>
      <c r="N34" s="7">
        <f t="shared" si="0"/>
        <v>24.440550013480721</v>
      </c>
      <c r="O34" s="7">
        <f t="shared" si="0"/>
        <v>3.8420059315179294</v>
      </c>
      <c r="P34" s="7">
        <f t="shared" si="0"/>
        <v>7.2256672957670531</v>
      </c>
      <c r="Q34" s="7">
        <f t="shared" si="0"/>
        <v>2.8579131841466703</v>
      </c>
      <c r="R34" s="7">
        <f t="shared" si="0"/>
        <v>9.5713130223779981</v>
      </c>
      <c r="S34" s="7">
        <f t="shared" si="0"/>
        <v>6.2415745483957936</v>
      </c>
      <c r="T34" s="7">
        <f t="shared" si="0"/>
        <v>14.62658398490159</v>
      </c>
      <c r="U34" s="7">
        <f t="shared" si="0"/>
        <v>9.9757346993798865</v>
      </c>
      <c r="V34" s="21">
        <f t="shared" si="0"/>
        <v>9.5578322998112704</v>
      </c>
    </row>
    <row r="35" spans="1:22" x14ac:dyDescent="0.25">
      <c r="A35" s="5" t="s">
        <v>5</v>
      </c>
      <c r="B35" s="3">
        <v>8198</v>
      </c>
      <c r="C35" s="10">
        <v>1028</v>
      </c>
      <c r="D35" s="10">
        <v>3675</v>
      </c>
      <c r="E35" s="10">
        <v>625</v>
      </c>
      <c r="F35" s="10">
        <v>179</v>
      </c>
      <c r="G35" s="10">
        <v>168</v>
      </c>
      <c r="H35" s="10">
        <v>1258</v>
      </c>
      <c r="I35" s="10">
        <v>275</v>
      </c>
      <c r="J35" s="10">
        <v>306</v>
      </c>
      <c r="K35" s="10">
        <v>528</v>
      </c>
      <c r="L35" s="34">
        <v>156</v>
      </c>
      <c r="M35" s="26">
        <f t="shared" si="1"/>
        <v>12.539643815564771</v>
      </c>
      <c r="N35" s="7">
        <f t="shared" si="0"/>
        <v>44.828006830934378</v>
      </c>
      <c r="O35" s="7">
        <f t="shared" si="0"/>
        <v>7.6238106855330567</v>
      </c>
      <c r="P35" s="7">
        <f t="shared" si="0"/>
        <v>2.1834593803366675</v>
      </c>
      <c r="Q35" s="7">
        <f t="shared" si="0"/>
        <v>2.0492803122712857</v>
      </c>
      <c r="R35" s="7">
        <f t="shared" si="0"/>
        <v>15.345206147840937</v>
      </c>
      <c r="S35" s="7">
        <f t="shared" si="0"/>
        <v>3.3544767016345447</v>
      </c>
      <c r="T35" s="7">
        <f t="shared" si="0"/>
        <v>3.7326177116369847</v>
      </c>
      <c r="U35" s="7">
        <f t="shared" si="0"/>
        <v>6.4405952671383275</v>
      </c>
      <c r="V35" s="21">
        <f t="shared" si="0"/>
        <v>1.902903147109051</v>
      </c>
    </row>
    <row r="36" spans="1:22" x14ac:dyDescent="0.25">
      <c r="A36" s="5" t="s">
        <v>6</v>
      </c>
      <c r="B36" s="3">
        <v>7572</v>
      </c>
      <c r="C36" s="10">
        <v>921</v>
      </c>
      <c r="D36" s="10">
        <v>3491</v>
      </c>
      <c r="E36" s="10">
        <v>560</v>
      </c>
      <c r="F36" s="10">
        <v>219</v>
      </c>
      <c r="G36" s="10">
        <v>147</v>
      </c>
      <c r="H36" s="10">
        <v>1012</v>
      </c>
      <c r="I36" s="10">
        <v>230</v>
      </c>
      <c r="J36" s="10">
        <v>336</v>
      </c>
      <c r="K36" s="10">
        <v>470</v>
      </c>
      <c r="L36" s="34">
        <v>185</v>
      </c>
      <c r="M36" s="26">
        <f t="shared" si="1"/>
        <v>12.163232963549921</v>
      </c>
      <c r="N36" s="7">
        <f t="shared" si="0"/>
        <v>46.104067617538298</v>
      </c>
      <c r="O36" s="7">
        <f t="shared" si="0"/>
        <v>7.3956682514527206</v>
      </c>
      <c r="P36" s="7">
        <f t="shared" si="0"/>
        <v>2.8922345483359746</v>
      </c>
      <c r="Q36" s="7">
        <f t="shared" si="0"/>
        <v>1.941362916006339</v>
      </c>
      <c r="R36" s="7">
        <f t="shared" si="0"/>
        <v>13.365029054410988</v>
      </c>
      <c r="S36" s="7">
        <f t="shared" si="0"/>
        <v>3.0375066032752245</v>
      </c>
      <c r="T36" s="7">
        <f t="shared" si="0"/>
        <v>4.4374009508716323</v>
      </c>
      <c r="U36" s="7">
        <f t="shared" si="0"/>
        <v>6.2070787110406762</v>
      </c>
      <c r="V36" s="21">
        <f t="shared" si="0"/>
        <v>2.4432118330692023</v>
      </c>
    </row>
    <row r="37" spans="1:22" x14ac:dyDescent="0.25">
      <c r="A37" s="5" t="s">
        <v>7</v>
      </c>
      <c r="B37" s="3">
        <v>7705</v>
      </c>
      <c r="C37" s="10">
        <v>869</v>
      </c>
      <c r="D37" s="10">
        <v>3189</v>
      </c>
      <c r="E37" s="10">
        <v>441</v>
      </c>
      <c r="F37" s="10">
        <v>239</v>
      </c>
      <c r="G37" s="10">
        <v>164</v>
      </c>
      <c r="H37" s="10">
        <v>1326</v>
      </c>
      <c r="I37" s="10">
        <v>239</v>
      </c>
      <c r="J37" s="10">
        <v>402</v>
      </c>
      <c r="K37" s="10">
        <v>609</v>
      </c>
      <c r="L37" s="34">
        <v>227</v>
      </c>
      <c r="M37" s="26">
        <f t="shared" si="1"/>
        <v>11.278390655418558</v>
      </c>
      <c r="N37" s="7">
        <f t="shared" si="0"/>
        <v>41.388708630759247</v>
      </c>
      <c r="O37" s="7">
        <f t="shared" si="0"/>
        <v>5.72355613238157</v>
      </c>
      <c r="P37" s="7">
        <f t="shared" si="0"/>
        <v>3.1018818948734586</v>
      </c>
      <c r="Q37" s="7">
        <f t="shared" si="0"/>
        <v>2.128487994808566</v>
      </c>
      <c r="R37" s="7">
        <f t="shared" si="0"/>
        <v>17.209604153147307</v>
      </c>
      <c r="S37" s="7">
        <f t="shared" si="0"/>
        <v>3.1018818948734586</v>
      </c>
      <c r="T37" s="7">
        <f t="shared" si="0"/>
        <v>5.2173913043478262</v>
      </c>
      <c r="U37" s="7">
        <f t="shared" si="0"/>
        <v>7.9039584685269313</v>
      </c>
      <c r="V37" s="21">
        <f t="shared" si="0"/>
        <v>2.9461388708630758</v>
      </c>
    </row>
    <row r="38" spans="1:22" x14ac:dyDescent="0.25">
      <c r="A38" s="5" t="s">
        <v>8</v>
      </c>
      <c r="B38" s="3">
        <v>7435</v>
      </c>
      <c r="C38" s="10">
        <v>795</v>
      </c>
      <c r="D38" s="10">
        <v>2724</v>
      </c>
      <c r="E38" s="10">
        <v>366</v>
      </c>
      <c r="F38" s="10">
        <v>332</v>
      </c>
      <c r="G38" s="10">
        <v>126</v>
      </c>
      <c r="H38" s="10">
        <v>1021</v>
      </c>
      <c r="I38" s="10">
        <v>289</v>
      </c>
      <c r="J38" s="10">
        <v>646</v>
      </c>
      <c r="K38" s="10">
        <v>794</v>
      </c>
      <c r="L38" s="34">
        <v>342</v>
      </c>
      <c r="M38" s="26">
        <f t="shared" si="1"/>
        <v>10.692669804976463</v>
      </c>
      <c r="N38" s="7">
        <f t="shared" si="0"/>
        <v>36.63752521856086</v>
      </c>
      <c r="O38" s="7">
        <f t="shared" si="0"/>
        <v>4.9226630800268998</v>
      </c>
      <c r="P38" s="7">
        <f t="shared" si="0"/>
        <v>4.4653665097511768</v>
      </c>
      <c r="Q38" s="7">
        <f t="shared" si="0"/>
        <v>1.6946872898453262</v>
      </c>
      <c r="R38" s="7">
        <f t="shared" si="0"/>
        <v>13.732347007397443</v>
      </c>
      <c r="S38" s="7">
        <f t="shared" si="0"/>
        <v>3.8870208473436447</v>
      </c>
      <c r="T38" s="7">
        <f t="shared" si="0"/>
        <v>8.6886348352387355</v>
      </c>
      <c r="U38" s="7">
        <f t="shared" si="0"/>
        <v>10.679219905850706</v>
      </c>
      <c r="V38" s="21">
        <f t="shared" si="0"/>
        <v>4.5998655010087424</v>
      </c>
    </row>
    <row r="39" spans="1:22" x14ac:dyDescent="0.25">
      <c r="A39" s="5" t="s">
        <v>9</v>
      </c>
      <c r="B39" s="3">
        <v>7716</v>
      </c>
      <c r="C39" s="10">
        <v>844</v>
      </c>
      <c r="D39" s="10">
        <v>2802</v>
      </c>
      <c r="E39" s="10">
        <v>430</v>
      </c>
      <c r="F39" s="10">
        <v>406</v>
      </c>
      <c r="G39" s="10">
        <v>197</v>
      </c>
      <c r="H39" s="10">
        <v>893</v>
      </c>
      <c r="I39" s="10">
        <v>313</v>
      </c>
      <c r="J39" s="10">
        <v>698</v>
      </c>
      <c r="K39" s="10">
        <v>755</v>
      </c>
      <c r="L39" s="34">
        <v>379</v>
      </c>
      <c r="M39" s="26">
        <f t="shared" si="1"/>
        <v>10.938310005184034</v>
      </c>
      <c r="N39" s="7">
        <f t="shared" si="0"/>
        <v>36.314152410575431</v>
      </c>
      <c r="O39" s="7">
        <f t="shared" si="0"/>
        <v>5.5728356661482632</v>
      </c>
      <c r="P39" s="7">
        <f t="shared" si="0"/>
        <v>5.2617936754795229</v>
      </c>
      <c r="Q39" s="7">
        <f t="shared" si="0"/>
        <v>2.5531363400725762</v>
      </c>
      <c r="R39" s="7">
        <f t="shared" si="0"/>
        <v>11.573354069466046</v>
      </c>
      <c r="S39" s="7">
        <f t="shared" si="0"/>
        <v>4.0565059616381545</v>
      </c>
      <c r="T39" s="7">
        <f t="shared" si="0"/>
        <v>9.0461378952825306</v>
      </c>
      <c r="U39" s="7">
        <f t="shared" si="0"/>
        <v>9.7848626231207874</v>
      </c>
      <c r="V39" s="21">
        <f t="shared" si="0"/>
        <v>4.91187143597719</v>
      </c>
    </row>
    <row r="40" spans="1:22" x14ac:dyDescent="0.25">
      <c r="A40" s="5" t="s">
        <v>10</v>
      </c>
      <c r="B40" s="3">
        <v>7805</v>
      </c>
      <c r="C40" s="10">
        <v>948</v>
      </c>
      <c r="D40" s="10">
        <v>3559</v>
      </c>
      <c r="E40" s="10">
        <v>584</v>
      </c>
      <c r="F40" s="10">
        <v>178</v>
      </c>
      <c r="G40" s="10">
        <v>163</v>
      </c>
      <c r="H40" s="10">
        <v>1158</v>
      </c>
      <c r="I40" s="10">
        <v>265</v>
      </c>
      <c r="J40" s="10">
        <v>300</v>
      </c>
      <c r="K40" s="10">
        <v>506</v>
      </c>
      <c r="L40" s="34">
        <v>146</v>
      </c>
      <c r="M40" s="26">
        <f t="shared" si="1"/>
        <v>12.146060217809097</v>
      </c>
      <c r="N40" s="7">
        <f t="shared" si="0"/>
        <v>45.598975016015373</v>
      </c>
      <c r="O40" s="7">
        <f t="shared" si="0"/>
        <v>7.4823830877642532</v>
      </c>
      <c r="P40" s="7">
        <f t="shared" si="0"/>
        <v>2.2805893657911596</v>
      </c>
      <c r="Q40" s="7">
        <f t="shared" si="0"/>
        <v>2.0884048686739267</v>
      </c>
      <c r="R40" s="7">
        <f t="shared" si="0"/>
        <v>14.836643177450352</v>
      </c>
      <c r="S40" s="7">
        <f t="shared" si="0"/>
        <v>3.3952594490711085</v>
      </c>
      <c r="T40" s="7">
        <f t="shared" si="0"/>
        <v>3.8436899423446511</v>
      </c>
      <c r="U40" s="7">
        <f t="shared" si="0"/>
        <v>6.4830237027546449</v>
      </c>
      <c r="V40" s="21">
        <f t="shared" si="0"/>
        <v>1.8705957719410633</v>
      </c>
    </row>
    <row r="41" spans="1:22" x14ac:dyDescent="0.25">
      <c r="A41" s="5" t="s">
        <v>11</v>
      </c>
      <c r="B41" s="3">
        <v>7591</v>
      </c>
      <c r="C41" s="10">
        <v>960</v>
      </c>
      <c r="D41" s="10">
        <v>3603</v>
      </c>
      <c r="E41" s="10">
        <v>496</v>
      </c>
      <c r="F41" s="10">
        <v>193</v>
      </c>
      <c r="G41" s="10">
        <v>126</v>
      </c>
      <c r="H41" s="10">
        <v>1125</v>
      </c>
      <c r="I41" s="10">
        <v>212</v>
      </c>
      <c r="J41" s="10">
        <v>249</v>
      </c>
      <c r="K41" s="10">
        <v>474</v>
      </c>
      <c r="L41" s="34">
        <v>151</v>
      </c>
      <c r="M41" s="26">
        <f t="shared" si="1"/>
        <v>12.646555131076276</v>
      </c>
      <c r="N41" s="7">
        <f t="shared" si="0"/>
        <v>47.464102226320641</v>
      </c>
      <c r="O41" s="7">
        <f t="shared" si="0"/>
        <v>6.5340534843894087</v>
      </c>
      <c r="P41" s="7">
        <f t="shared" si="0"/>
        <v>2.5424845211434595</v>
      </c>
      <c r="Q41" s="7">
        <f t="shared" si="0"/>
        <v>1.6598603609537612</v>
      </c>
      <c r="R41" s="7">
        <f t="shared" si="0"/>
        <v>14.820181794230008</v>
      </c>
      <c r="S41" s="7">
        <f t="shared" si="0"/>
        <v>2.7927809247793438</v>
      </c>
      <c r="T41" s="7">
        <f t="shared" si="0"/>
        <v>3.2802002371229086</v>
      </c>
      <c r="U41" s="7">
        <f t="shared" si="0"/>
        <v>6.2442365959689106</v>
      </c>
      <c r="V41" s="21">
        <f t="shared" si="0"/>
        <v>1.9891977341588725</v>
      </c>
    </row>
    <row r="42" spans="1:22" x14ac:dyDescent="0.25">
      <c r="A42" s="5" t="s">
        <v>12</v>
      </c>
      <c r="B42" s="3">
        <v>7080</v>
      </c>
      <c r="C42" s="10">
        <v>825</v>
      </c>
      <c r="D42" s="10">
        <v>3148</v>
      </c>
      <c r="E42" s="10">
        <v>892</v>
      </c>
      <c r="F42" s="10">
        <v>128</v>
      </c>
      <c r="G42" s="10">
        <v>124</v>
      </c>
      <c r="H42" s="10">
        <v>1008</v>
      </c>
      <c r="I42" s="10">
        <v>263</v>
      </c>
      <c r="J42" s="10">
        <v>298</v>
      </c>
      <c r="K42" s="10">
        <v>266</v>
      </c>
      <c r="L42" s="34">
        <v>129</v>
      </c>
      <c r="M42" s="26">
        <f t="shared" si="1"/>
        <v>11.652542372881355</v>
      </c>
      <c r="N42" s="7">
        <f t="shared" si="0"/>
        <v>44.463276836158194</v>
      </c>
      <c r="O42" s="7">
        <f t="shared" si="0"/>
        <v>12.598870056497175</v>
      </c>
      <c r="P42" s="7">
        <f t="shared" si="0"/>
        <v>1.807909604519774</v>
      </c>
      <c r="Q42" s="7">
        <f t="shared" si="0"/>
        <v>1.7514124293785311</v>
      </c>
      <c r="R42" s="7">
        <f t="shared" si="0"/>
        <v>14.237288135593221</v>
      </c>
      <c r="S42" s="7">
        <f t="shared" si="0"/>
        <v>3.7146892655367232</v>
      </c>
      <c r="T42" s="7">
        <f t="shared" si="0"/>
        <v>4.2090395480225986</v>
      </c>
      <c r="U42" s="7">
        <f t="shared" si="0"/>
        <v>3.7570621468926557</v>
      </c>
      <c r="V42" s="21">
        <f t="shared" si="0"/>
        <v>1.8220338983050848</v>
      </c>
    </row>
    <row r="43" spans="1:22" x14ac:dyDescent="0.25">
      <c r="A43" s="5" t="s">
        <v>13</v>
      </c>
      <c r="B43" s="3">
        <v>6874</v>
      </c>
      <c r="C43" s="10">
        <v>841</v>
      </c>
      <c r="D43" s="10">
        <v>2867</v>
      </c>
      <c r="E43" s="10">
        <v>847</v>
      </c>
      <c r="F43" s="10">
        <v>143</v>
      </c>
      <c r="G43" s="10">
        <v>129</v>
      </c>
      <c r="H43" s="10">
        <v>1110</v>
      </c>
      <c r="I43" s="10">
        <v>275</v>
      </c>
      <c r="J43" s="10">
        <v>275</v>
      </c>
      <c r="K43" s="10">
        <v>252</v>
      </c>
      <c r="L43" s="34">
        <v>135</v>
      </c>
      <c r="M43" s="26">
        <f t="shared" si="1"/>
        <v>12.234506837358161</v>
      </c>
      <c r="N43" s="7">
        <f t="shared" si="0"/>
        <v>41.707884783241198</v>
      </c>
      <c r="O43" s="7">
        <f t="shared" si="0"/>
        <v>12.321792260692463</v>
      </c>
      <c r="P43" s="7">
        <f t="shared" si="0"/>
        <v>2.0803025894675589</v>
      </c>
      <c r="Q43" s="7">
        <f t="shared" si="0"/>
        <v>1.8766366016875182</v>
      </c>
      <c r="R43" s="7">
        <f t="shared" si="0"/>
        <v>16.147803316846087</v>
      </c>
      <c r="S43" s="7">
        <f t="shared" si="0"/>
        <v>4.000581902822228</v>
      </c>
      <c r="T43" s="7">
        <f t="shared" si="0"/>
        <v>4.000581902822228</v>
      </c>
      <c r="U43" s="7">
        <f t="shared" si="0"/>
        <v>3.6659877800407332</v>
      </c>
      <c r="V43" s="21">
        <f t="shared" si="0"/>
        <v>1.9639220250218212</v>
      </c>
    </row>
    <row r="44" spans="1:22" x14ac:dyDescent="0.25">
      <c r="A44" s="5" t="s">
        <v>14</v>
      </c>
      <c r="B44" s="3">
        <v>7726</v>
      </c>
      <c r="C44" s="10">
        <v>899</v>
      </c>
      <c r="D44" s="10">
        <v>3666</v>
      </c>
      <c r="E44" s="10">
        <v>702</v>
      </c>
      <c r="F44" s="10">
        <v>159</v>
      </c>
      <c r="G44" s="10">
        <v>135</v>
      </c>
      <c r="H44" s="10">
        <v>1106</v>
      </c>
      <c r="I44" s="10">
        <v>228</v>
      </c>
      <c r="J44" s="10">
        <v>288</v>
      </c>
      <c r="K44" s="10">
        <v>393</v>
      </c>
      <c r="L44" s="34">
        <v>151</v>
      </c>
      <c r="M44" s="26">
        <f t="shared" si="1"/>
        <v>11.636034170333938</v>
      </c>
      <c r="N44" s="7">
        <f t="shared" si="0"/>
        <v>47.450168263008024</v>
      </c>
      <c r="O44" s="7">
        <f t="shared" si="0"/>
        <v>9.0862024333419633</v>
      </c>
      <c r="P44" s="7">
        <f t="shared" si="0"/>
        <v>2.0579860212270256</v>
      </c>
      <c r="Q44" s="7">
        <f t="shared" si="0"/>
        <v>1.7473466217965312</v>
      </c>
      <c r="R44" s="7">
        <f t="shared" si="0"/>
        <v>14.315298990421951</v>
      </c>
      <c r="S44" s="7">
        <f t="shared" si="0"/>
        <v>2.9510742945896973</v>
      </c>
      <c r="T44" s="7">
        <f t="shared" si="0"/>
        <v>3.7276727931659335</v>
      </c>
      <c r="U44" s="7">
        <f t="shared" si="0"/>
        <v>5.0867201656743468</v>
      </c>
      <c r="V44" s="21">
        <f t="shared" si="0"/>
        <v>1.9544395547501943</v>
      </c>
    </row>
    <row r="45" spans="1:22" x14ac:dyDescent="0.25">
      <c r="A45" s="5" t="s">
        <v>15</v>
      </c>
      <c r="B45" s="3">
        <v>7650</v>
      </c>
      <c r="C45" s="10">
        <v>940</v>
      </c>
      <c r="D45" s="10">
        <v>3563</v>
      </c>
      <c r="E45" s="10">
        <v>549</v>
      </c>
      <c r="F45" s="10">
        <v>208</v>
      </c>
      <c r="G45" s="10">
        <v>173</v>
      </c>
      <c r="H45" s="10">
        <v>875</v>
      </c>
      <c r="I45" s="10">
        <v>233</v>
      </c>
      <c r="J45" s="10">
        <v>352</v>
      </c>
      <c r="K45" s="10">
        <v>548</v>
      </c>
      <c r="L45" s="34">
        <v>209</v>
      </c>
      <c r="M45" s="26">
        <f t="shared" si="1"/>
        <v>12.287581699346404</v>
      </c>
      <c r="N45" s="7">
        <f t="shared" si="0"/>
        <v>46.575163398692808</v>
      </c>
      <c r="O45" s="7">
        <f t="shared" si="0"/>
        <v>7.1764705882352935</v>
      </c>
      <c r="P45" s="7">
        <f t="shared" si="0"/>
        <v>2.7189542483660132</v>
      </c>
      <c r="Q45" s="7">
        <f t="shared" si="0"/>
        <v>2.261437908496732</v>
      </c>
      <c r="R45" s="7">
        <f t="shared" si="0"/>
        <v>11.437908496732026</v>
      </c>
      <c r="S45" s="7">
        <f t="shared" si="0"/>
        <v>3.0457516339869284</v>
      </c>
      <c r="T45" s="7">
        <f t="shared" si="0"/>
        <v>4.6013071895424833</v>
      </c>
      <c r="U45" s="7">
        <f t="shared" si="0"/>
        <v>7.1633986928104578</v>
      </c>
      <c r="V45" s="21">
        <f t="shared" si="0"/>
        <v>2.7320261437908497</v>
      </c>
    </row>
    <row r="46" spans="1:22" x14ac:dyDescent="0.25">
      <c r="A46" s="5" t="s">
        <v>16</v>
      </c>
      <c r="B46" s="3">
        <v>8300</v>
      </c>
      <c r="C46" s="10">
        <v>1003</v>
      </c>
      <c r="D46" s="10">
        <v>3658</v>
      </c>
      <c r="E46" s="10">
        <v>466</v>
      </c>
      <c r="F46" s="10">
        <v>379</v>
      </c>
      <c r="G46" s="10">
        <v>146</v>
      </c>
      <c r="H46" s="10">
        <v>796</v>
      </c>
      <c r="I46" s="10">
        <v>276</v>
      </c>
      <c r="J46" s="10">
        <v>587</v>
      </c>
      <c r="K46" s="10">
        <v>684</v>
      </c>
      <c r="L46" s="34">
        <v>305</v>
      </c>
      <c r="M46" s="26">
        <f t="shared" si="1"/>
        <v>12.084337349397591</v>
      </c>
      <c r="N46" s="7">
        <f t="shared" si="1"/>
        <v>44.072289156626503</v>
      </c>
      <c r="O46" s="7">
        <f t="shared" si="1"/>
        <v>5.6144578313253017</v>
      </c>
      <c r="P46" s="7">
        <f t="shared" si="1"/>
        <v>4.5662650602409638</v>
      </c>
      <c r="Q46" s="7">
        <f t="shared" si="1"/>
        <v>1.7590361445783131</v>
      </c>
      <c r="R46" s="7">
        <f t="shared" si="1"/>
        <v>9.5903614457831328</v>
      </c>
      <c r="S46" s="7">
        <f t="shared" si="1"/>
        <v>3.3253012048192767</v>
      </c>
      <c r="T46" s="7">
        <f t="shared" si="1"/>
        <v>7.072289156626506</v>
      </c>
      <c r="U46" s="7">
        <f t="shared" si="1"/>
        <v>8.240963855421688</v>
      </c>
      <c r="V46" s="21">
        <f t="shared" si="1"/>
        <v>3.6746987951807233</v>
      </c>
    </row>
    <row r="47" spans="1:22" x14ac:dyDescent="0.25">
      <c r="A47" s="5" t="s">
        <v>17</v>
      </c>
      <c r="B47" s="3">
        <v>7789</v>
      </c>
      <c r="C47" s="10">
        <v>828</v>
      </c>
      <c r="D47" s="10">
        <v>2096</v>
      </c>
      <c r="E47" s="10">
        <v>427</v>
      </c>
      <c r="F47" s="10">
        <v>493</v>
      </c>
      <c r="G47" s="10">
        <v>222</v>
      </c>
      <c r="H47" s="10">
        <v>759</v>
      </c>
      <c r="I47" s="10">
        <v>524</v>
      </c>
      <c r="J47" s="10">
        <v>1063</v>
      </c>
      <c r="K47" s="10">
        <v>775</v>
      </c>
      <c r="L47" s="34">
        <v>603</v>
      </c>
      <c r="M47" s="26">
        <f t="shared" si="1"/>
        <v>10.630376171523944</v>
      </c>
      <c r="N47" s="7">
        <f t="shared" si="1"/>
        <v>26.909744511490562</v>
      </c>
      <c r="O47" s="7">
        <f t="shared" si="1"/>
        <v>5.4820901271023237</v>
      </c>
      <c r="P47" s="7">
        <f t="shared" si="1"/>
        <v>6.3294389523687249</v>
      </c>
      <c r="Q47" s="7">
        <f t="shared" si="1"/>
        <v>2.8501733213506228</v>
      </c>
      <c r="R47" s="7">
        <f t="shared" si="1"/>
        <v>9.7445114905636157</v>
      </c>
      <c r="S47" s="7">
        <f t="shared" si="1"/>
        <v>6.7274361278726404</v>
      </c>
      <c r="T47" s="7">
        <f t="shared" si="1"/>
        <v>13.64745153421492</v>
      </c>
      <c r="U47" s="7">
        <f t="shared" si="1"/>
        <v>9.9499293875978942</v>
      </c>
      <c r="V47" s="21">
        <f t="shared" si="1"/>
        <v>7.7416869944793936</v>
      </c>
    </row>
    <row r="48" spans="1:22" x14ac:dyDescent="0.25">
      <c r="A48" s="5" t="s">
        <v>18</v>
      </c>
      <c r="B48" s="3">
        <v>8150</v>
      </c>
      <c r="C48" s="10">
        <v>963</v>
      </c>
      <c r="D48" s="10">
        <v>3564</v>
      </c>
      <c r="E48" s="10">
        <v>517</v>
      </c>
      <c r="F48" s="10">
        <v>291</v>
      </c>
      <c r="G48" s="10">
        <v>163</v>
      </c>
      <c r="H48" s="10">
        <v>890</v>
      </c>
      <c r="I48" s="10">
        <v>284</v>
      </c>
      <c r="J48" s="10">
        <v>523</v>
      </c>
      <c r="K48" s="10">
        <v>638</v>
      </c>
      <c r="L48" s="34">
        <v>317</v>
      </c>
      <c r="M48" s="26">
        <f t="shared" si="1"/>
        <v>11.815950920245399</v>
      </c>
      <c r="N48" s="7">
        <f t="shared" si="1"/>
        <v>43.730061349693251</v>
      </c>
      <c r="O48" s="7">
        <f t="shared" si="1"/>
        <v>6.3435582822085887</v>
      </c>
      <c r="P48" s="7">
        <f t="shared" si="1"/>
        <v>3.5705521472392636</v>
      </c>
      <c r="Q48" s="7">
        <f t="shared" si="1"/>
        <v>2</v>
      </c>
      <c r="R48" s="7">
        <f t="shared" si="1"/>
        <v>10.920245398773005</v>
      </c>
      <c r="S48" s="7">
        <f t="shared" si="1"/>
        <v>3.4846625766871164</v>
      </c>
      <c r="T48" s="7">
        <f t="shared" si="1"/>
        <v>6.4171779141104297</v>
      </c>
      <c r="U48" s="7">
        <f t="shared" si="1"/>
        <v>7.8282208588957056</v>
      </c>
      <c r="V48" s="21">
        <f t="shared" si="1"/>
        <v>3.8895705521472395</v>
      </c>
    </row>
    <row r="49" spans="1:22" x14ac:dyDescent="0.25">
      <c r="A49" s="5" t="s">
        <v>19</v>
      </c>
      <c r="B49" s="3">
        <v>7779</v>
      </c>
      <c r="C49" s="10">
        <v>732</v>
      </c>
      <c r="D49" s="10">
        <v>2002</v>
      </c>
      <c r="E49" s="10">
        <v>512</v>
      </c>
      <c r="F49" s="10">
        <v>494</v>
      </c>
      <c r="G49" s="10">
        <v>256</v>
      </c>
      <c r="H49" s="10">
        <v>692</v>
      </c>
      <c r="I49" s="10">
        <v>571</v>
      </c>
      <c r="J49" s="10">
        <v>1026</v>
      </c>
      <c r="K49" s="10">
        <v>802</v>
      </c>
      <c r="L49" s="34">
        <v>692</v>
      </c>
      <c r="M49" s="26">
        <f t="shared" si="1"/>
        <v>9.4099498650212112</v>
      </c>
      <c r="N49" s="7">
        <f t="shared" si="1"/>
        <v>25.735955778377683</v>
      </c>
      <c r="O49" s="7">
        <f t="shared" si="1"/>
        <v>6.5818228564082784</v>
      </c>
      <c r="P49" s="7">
        <f t="shared" si="1"/>
        <v>6.3504306466126748</v>
      </c>
      <c r="Q49" s="7">
        <f t="shared" si="1"/>
        <v>3.2909114282041392</v>
      </c>
      <c r="R49" s="7">
        <f t="shared" si="1"/>
        <v>8.8957449543643143</v>
      </c>
      <c r="S49" s="7">
        <f t="shared" si="1"/>
        <v>7.3402750996272008</v>
      </c>
      <c r="T49" s="7">
        <f t="shared" si="1"/>
        <v>13.189355958349402</v>
      </c>
      <c r="U49" s="7">
        <f t="shared" si="1"/>
        <v>10.30980845867078</v>
      </c>
      <c r="V49" s="21">
        <f t="shared" si="1"/>
        <v>8.8957449543643143</v>
      </c>
    </row>
    <row r="50" spans="1:22" x14ac:dyDescent="0.25">
      <c r="A50" s="5" t="s">
        <v>20</v>
      </c>
      <c r="B50" s="3">
        <v>152586</v>
      </c>
      <c r="C50" s="10">
        <v>17661</v>
      </c>
      <c r="D50" s="10">
        <v>62084</v>
      </c>
      <c r="E50" s="10">
        <v>10357</v>
      </c>
      <c r="F50" s="10">
        <v>5620</v>
      </c>
      <c r="G50" s="10">
        <v>3275</v>
      </c>
      <c r="H50" s="10">
        <v>19870</v>
      </c>
      <c r="I50" s="10">
        <v>6017</v>
      </c>
      <c r="J50" s="10">
        <v>10146</v>
      </c>
      <c r="K50" s="10">
        <v>11716</v>
      </c>
      <c r="L50" s="34">
        <v>5843</v>
      </c>
      <c r="M50" s="26">
        <f t="shared" si="1"/>
        <v>11.574456372144233</v>
      </c>
      <c r="N50" s="7">
        <f t="shared" si="1"/>
        <v>40.687874379038711</v>
      </c>
      <c r="O50" s="7">
        <f t="shared" si="1"/>
        <v>6.787647621669092</v>
      </c>
      <c r="P50" s="7">
        <f t="shared" si="1"/>
        <v>3.6831688359351444</v>
      </c>
      <c r="Q50" s="7">
        <f t="shared" si="1"/>
        <v>2.1463305938945907</v>
      </c>
      <c r="R50" s="7">
        <f t="shared" si="1"/>
        <v>13.022164549827639</v>
      </c>
      <c r="S50" s="7">
        <f t="shared" si="1"/>
        <v>3.9433499796835885</v>
      </c>
      <c r="T50" s="7">
        <f t="shared" si="1"/>
        <v>6.6493649482914554</v>
      </c>
      <c r="U50" s="7">
        <f t="shared" si="1"/>
        <v>7.6782928971203122</v>
      </c>
      <c r="V50" s="21">
        <f t="shared" si="1"/>
        <v>3.8293159267560593</v>
      </c>
    </row>
    <row r="51" spans="1:22" ht="15.75" thickBot="1" x14ac:dyDescent="0.3">
      <c r="A51" s="9" t="s">
        <v>21</v>
      </c>
      <c r="B51" s="6">
        <v>35532091</v>
      </c>
      <c r="C51" s="11">
        <v>4196041</v>
      </c>
      <c r="D51" s="11">
        <v>14499241</v>
      </c>
      <c r="E51" s="11">
        <v>2954988</v>
      </c>
      <c r="F51" s="11">
        <v>1188855</v>
      </c>
      <c r="G51" s="11">
        <v>917582</v>
      </c>
      <c r="H51" s="11">
        <v>4811595</v>
      </c>
      <c r="I51" s="11">
        <v>1660564</v>
      </c>
      <c r="J51" s="11">
        <v>2316229</v>
      </c>
      <c r="K51" s="11">
        <v>1884901</v>
      </c>
      <c r="L51" s="35">
        <v>1102095</v>
      </c>
      <c r="M51" s="18">
        <f t="shared" si="1"/>
        <v>11.809158656044193</v>
      </c>
      <c r="N51" s="2">
        <f t="shared" si="1"/>
        <v>40.8060448792614</v>
      </c>
      <c r="O51" s="2">
        <f t="shared" si="1"/>
        <v>8.3163920749837104</v>
      </c>
      <c r="P51" s="2">
        <f t="shared" si="1"/>
        <v>3.3458627582598504</v>
      </c>
      <c r="Q51" s="2">
        <f t="shared" si="1"/>
        <v>2.5824036080510995</v>
      </c>
      <c r="R51" s="2">
        <f t="shared" si="1"/>
        <v>13.54154755485682</v>
      </c>
      <c r="S51" s="2">
        <f t="shared" si="1"/>
        <v>4.6734204299994611</v>
      </c>
      <c r="T51" s="2">
        <f t="shared" si="1"/>
        <v>6.518696014822206</v>
      </c>
      <c r="U51" s="2">
        <f t="shared" si="1"/>
        <v>5.3047849055660699</v>
      </c>
      <c r="V51" s="19">
        <f t="shared" si="1"/>
        <v>3.1016891181551909</v>
      </c>
    </row>
    <row r="52" spans="1:22" ht="15.75" thickTop="1" x14ac:dyDescent="0.25"/>
    <row r="54" spans="1:22" x14ac:dyDescent="0.25">
      <c r="A54" s="44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defaultRowHeight="15" x14ac:dyDescent="0.25"/>
  <cols>
    <col min="1" max="1" width="29" customWidth="1"/>
    <col min="2" max="2" width="10.5703125" customWidth="1"/>
    <col min="3" max="4" width="13.140625" customWidth="1"/>
    <col min="5" max="5" width="12.85546875" customWidth="1"/>
    <col min="6" max="6" width="14.5703125" customWidth="1"/>
    <col min="7" max="7" width="13.140625" customWidth="1"/>
    <col min="8" max="8" width="14.28515625" customWidth="1"/>
    <col min="10" max="10" width="14" customWidth="1"/>
    <col min="11" max="11" width="13.5703125" customWidth="1"/>
    <col min="12" max="12" width="13.85546875" customWidth="1"/>
    <col min="13" max="13" width="14.85546875" customWidth="1"/>
    <col min="14" max="14" width="13.85546875" customWidth="1"/>
    <col min="15" max="15" width="13.28515625" customWidth="1"/>
  </cols>
  <sheetData>
    <row r="1" spans="1:16" ht="15.75" thickBot="1" x14ac:dyDescent="0.3">
      <c r="A1" s="4" t="s">
        <v>159</v>
      </c>
    </row>
    <row r="2" spans="1:16" ht="46.5" thickTop="1" thickBot="1" x14ac:dyDescent="0.3">
      <c r="A2" s="31" t="s">
        <v>122</v>
      </c>
      <c r="B2" s="1" t="s">
        <v>107</v>
      </c>
      <c r="C2" s="8" t="s">
        <v>108</v>
      </c>
      <c r="D2" s="8" t="s">
        <v>114</v>
      </c>
      <c r="E2" s="8" t="s">
        <v>116</v>
      </c>
      <c r="F2" s="8" t="s">
        <v>109</v>
      </c>
      <c r="G2" s="8" t="s">
        <v>118</v>
      </c>
      <c r="H2" s="8" t="s">
        <v>110</v>
      </c>
      <c r="I2" s="22" t="s">
        <v>111</v>
      </c>
      <c r="J2" s="1" t="s">
        <v>112</v>
      </c>
      <c r="K2" s="8" t="s">
        <v>113</v>
      </c>
      <c r="L2" s="8" t="s">
        <v>115</v>
      </c>
      <c r="M2" s="8" t="s">
        <v>117</v>
      </c>
      <c r="N2" s="8" t="s">
        <v>119</v>
      </c>
      <c r="O2" s="8" t="s">
        <v>120</v>
      </c>
      <c r="P2" s="22" t="s">
        <v>121</v>
      </c>
    </row>
    <row r="3" spans="1:16" ht="15.75" thickTop="1" x14ac:dyDescent="0.25">
      <c r="A3" s="24" t="s">
        <v>0</v>
      </c>
      <c r="B3" s="3">
        <v>8662</v>
      </c>
      <c r="C3" s="10">
        <v>3497</v>
      </c>
      <c r="D3" s="10">
        <v>1268</v>
      </c>
      <c r="E3" s="10">
        <v>1240</v>
      </c>
      <c r="F3" s="10">
        <v>204</v>
      </c>
      <c r="G3" s="10">
        <v>789</v>
      </c>
      <c r="H3" s="10">
        <v>975</v>
      </c>
      <c r="I3" s="34">
        <v>689</v>
      </c>
      <c r="J3" s="26">
        <v>40.371738628492267</v>
      </c>
      <c r="K3" s="7">
        <v>14.638651581620874</v>
      </c>
      <c r="L3" s="7">
        <v>14.315400600323249</v>
      </c>
      <c r="M3" s="7">
        <v>2.3551142923112445</v>
      </c>
      <c r="N3" s="7">
        <v>9.1087508658508423</v>
      </c>
      <c r="O3" s="7">
        <v>11.256060955899331</v>
      </c>
      <c r="P3" s="21">
        <v>7.9542830755021932</v>
      </c>
    </row>
    <row r="4" spans="1:16" x14ac:dyDescent="0.25">
      <c r="A4" s="16" t="s">
        <v>1</v>
      </c>
      <c r="B4" s="3">
        <v>8506</v>
      </c>
      <c r="C4" s="10">
        <v>2203</v>
      </c>
      <c r="D4" s="10">
        <v>1225</v>
      </c>
      <c r="E4" s="10">
        <v>1461</v>
      </c>
      <c r="F4" s="10">
        <v>443</v>
      </c>
      <c r="G4" s="10">
        <v>1105</v>
      </c>
      <c r="H4" s="10">
        <v>1696</v>
      </c>
      <c r="I4" s="34">
        <v>372</v>
      </c>
      <c r="J4" s="26">
        <v>25.899365154008937</v>
      </c>
      <c r="K4" s="7">
        <v>14.401598871384905</v>
      </c>
      <c r="L4" s="7">
        <v>17.176110980484363</v>
      </c>
      <c r="M4" s="7">
        <v>5.2080884081824594</v>
      </c>
      <c r="N4" s="7">
        <v>12.990830002351281</v>
      </c>
      <c r="O4" s="7">
        <v>19.938866682341878</v>
      </c>
      <c r="P4" s="21">
        <v>4.3733834940042318</v>
      </c>
    </row>
    <row r="5" spans="1:16" x14ac:dyDescent="0.25">
      <c r="A5" s="16" t="s">
        <v>2</v>
      </c>
      <c r="B5" s="3">
        <v>8508</v>
      </c>
      <c r="C5" s="10">
        <v>2290</v>
      </c>
      <c r="D5" s="10">
        <v>1275</v>
      </c>
      <c r="E5" s="10">
        <v>1333</v>
      </c>
      <c r="F5" s="10">
        <v>399</v>
      </c>
      <c r="G5" s="10">
        <v>1060</v>
      </c>
      <c r="H5" s="10">
        <v>1696</v>
      </c>
      <c r="I5" s="34">
        <v>455</v>
      </c>
      <c r="J5" s="26">
        <v>26.915843911612601</v>
      </c>
      <c r="K5" s="7">
        <v>14.985895627644569</v>
      </c>
      <c r="L5" s="7">
        <v>15.667606958157029</v>
      </c>
      <c r="M5" s="7">
        <v>4.6897038081805364</v>
      </c>
      <c r="N5" s="7">
        <v>12.458862247296661</v>
      </c>
      <c r="O5" s="7">
        <v>19.93417959567466</v>
      </c>
      <c r="P5" s="21">
        <v>5.3479078514339449</v>
      </c>
    </row>
    <row r="6" spans="1:16" x14ac:dyDescent="0.25">
      <c r="A6" s="16" t="s">
        <v>3</v>
      </c>
      <c r="B6" s="3">
        <v>8790</v>
      </c>
      <c r="C6" s="10">
        <v>2792</v>
      </c>
      <c r="D6" s="10">
        <v>1378</v>
      </c>
      <c r="E6" s="10">
        <v>1483</v>
      </c>
      <c r="F6" s="10">
        <v>444</v>
      </c>
      <c r="G6" s="10">
        <v>1070</v>
      </c>
      <c r="H6" s="10">
        <v>1230</v>
      </c>
      <c r="I6" s="34">
        <v>394</v>
      </c>
      <c r="J6" s="26">
        <v>31.763367463026164</v>
      </c>
      <c r="K6" s="7">
        <v>15.676905574516494</v>
      </c>
      <c r="L6" s="7">
        <v>16.871444823663253</v>
      </c>
      <c r="M6" s="7">
        <v>5.0511945392491464</v>
      </c>
      <c r="N6" s="7">
        <v>12.17292377701934</v>
      </c>
      <c r="O6" s="7">
        <v>13.993174061433447</v>
      </c>
      <c r="P6" s="21">
        <v>4.4823663253697381</v>
      </c>
    </row>
    <row r="7" spans="1:16" x14ac:dyDescent="0.25">
      <c r="A7" s="16" t="s">
        <v>4</v>
      </c>
      <c r="B7" s="3">
        <v>9041</v>
      </c>
      <c r="C7" s="10">
        <v>3857</v>
      </c>
      <c r="D7" s="10">
        <v>1482</v>
      </c>
      <c r="E7" s="10">
        <v>1097</v>
      </c>
      <c r="F7" s="10">
        <v>194</v>
      </c>
      <c r="G7" s="10">
        <v>696</v>
      </c>
      <c r="H7" s="10">
        <v>904</v>
      </c>
      <c r="I7" s="34">
        <v>810</v>
      </c>
      <c r="J7" s="26">
        <v>42.661210043136819</v>
      </c>
      <c r="K7" s="7">
        <v>16.391992036279174</v>
      </c>
      <c r="L7" s="7">
        <v>12.133613538325406</v>
      </c>
      <c r="M7" s="7">
        <v>2.1457803340338462</v>
      </c>
      <c r="N7" s="7">
        <v>7.6982634664307046</v>
      </c>
      <c r="O7" s="7">
        <v>9.9988939276628699</v>
      </c>
      <c r="P7" s="21">
        <v>8.9591859307598725</v>
      </c>
    </row>
    <row r="8" spans="1:16" x14ac:dyDescent="0.25">
      <c r="A8" s="16" t="s">
        <v>5</v>
      </c>
      <c r="B8" s="3">
        <v>8805</v>
      </c>
      <c r="C8" s="10">
        <v>2105</v>
      </c>
      <c r="D8" s="10">
        <v>1183</v>
      </c>
      <c r="E8" s="10">
        <v>1486</v>
      </c>
      <c r="F8" s="10">
        <v>514</v>
      </c>
      <c r="G8" s="10">
        <v>1233</v>
      </c>
      <c r="H8" s="10">
        <v>1930</v>
      </c>
      <c r="I8" s="34">
        <v>354</v>
      </c>
      <c r="J8" s="26">
        <v>23.906871095968199</v>
      </c>
      <c r="K8" s="7">
        <v>13.435547984099944</v>
      </c>
      <c r="L8" s="7">
        <v>16.876774559909141</v>
      </c>
      <c r="M8" s="7">
        <v>5.8375922771152755</v>
      </c>
      <c r="N8" s="7">
        <v>14.003407155025554</v>
      </c>
      <c r="O8" s="7">
        <v>21.919363997728563</v>
      </c>
      <c r="P8" s="21">
        <v>4.0204429301533224</v>
      </c>
    </row>
    <row r="9" spans="1:16" x14ac:dyDescent="0.25">
      <c r="A9" s="16" t="s">
        <v>6</v>
      </c>
      <c r="B9" s="3">
        <v>8434</v>
      </c>
      <c r="C9" s="10">
        <v>2303</v>
      </c>
      <c r="D9" s="10">
        <v>1395</v>
      </c>
      <c r="E9" s="10">
        <v>1530</v>
      </c>
      <c r="F9" s="10">
        <v>420</v>
      </c>
      <c r="G9" s="10">
        <v>1089</v>
      </c>
      <c r="H9" s="10">
        <v>1314</v>
      </c>
      <c r="I9" s="34">
        <v>383</v>
      </c>
      <c r="J9" s="26">
        <v>27.30614180697178</v>
      </c>
      <c r="K9" s="7">
        <v>16.540194451031539</v>
      </c>
      <c r="L9" s="7">
        <v>18.140858430163622</v>
      </c>
      <c r="M9" s="7">
        <v>4.9798434906331508</v>
      </c>
      <c r="N9" s="7">
        <v>12.912022764998815</v>
      </c>
      <c r="O9" s="7">
        <v>15.579796063552291</v>
      </c>
      <c r="P9" s="21">
        <v>4.5411429926488021</v>
      </c>
    </row>
    <row r="10" spans="1:16" x14ac:dyDescent="0.25">
      <c r="A10" s="16" t="s">
        <v>7</v>
      </c>
      <c r="B10" s="3">
        <v>8434</v>
      </c>
      <c r="C10" s="10">
        <v>2622</v>
      </c>
      <c r="D10" s="10">
        <v>1311</v>
      </c>
      <c r="E10" s="10">
        <v>1508</v>
      </c>
      <c r="F10" s="10">
        <v>389</v>
      </c>
      <c r="G10" s="10">
        <v>1018</v>
      </c>
      <c r="H10" s="10">
        <v>1171</v>
      </c>
      <c r="I10" s="34">
        <v>415</v>
      </c>
      <c r="J10" s="26">
        <v>31.088451505809818</v>
      </c>
      <c r="K10" s="7">
        <v>15.544225752904909</v>
      </c>
      <c r="L10" s="7">
        <v>17.880009485416174</v>
      </c>
      <c r="M10" s="7">
        <v>4.6122836139435615</v>
      </c>
      <c r="N10" s="7">
        <v>12.070192079677495</v>
      </c>
      <c r="O10" s="7">
        <v>13.884277922693858</v>
      </c>
      <c r="P10" s="21">
        <v>4.9205596395541855</v>
      </c>
    </row>
    <row r="11" spans="1:16" x14ac:dyDescent="0.25">
      <c r="A11" s="16" t="s">
        <v>8</v>
      </c>
      <c r="B11" s="3">
        <v>8506</v>
      </c>
      <c r="C11" s="10">
        <v>3229</v>
      </c>
      <c r="D11" s="10">
        <v>1417</v>
      </c>
      <c r="E11" s="10">
        <v>1372</v>
      </c>
      <c r="F11" s="10">
        <v>316</v>
      </c>
      <c r="G11" s="10">
        <v>896</v>
      </c>
      <c r="H11" s="10">
        <v>911</v>
      </c>
      <c r="I11" s="34">
        <v>366</v>
      </c>
      <c r="J11" s="26">
        <v>37.961438984246413</v>
      </c>
      <c r="K11" s="7">
        <v>16.658829061838702</v>
      </c>
      <c r="L11" s="7">
        <v>16.129790735951094</v>
      </c>
      <c r="M11" s="7">
        <v>3.7150246884552098</v>
      </c>
      <c r="N11" s="7">
        <v>10.533740888784388</v>
      </c>
      <c r="O11" s="7">
        <v>10.71008699741359</v>
      </c>
      <c r="P11" s="21">
        <v>4.3028450505525511</v>
      </c>
    </row>
    <row r="12" spans="1:16" x14ac:dyDescent="0.25">
      <c r="A12" s="16" t="s">
        <v>9</v>
      </c>
      <c r="B12" s="3">
        <v>9162</v>
      </c>
      <c r="C12" s="10">
        <v>3068</v>
      </c>
      <c r="D12" s="10">
        <v>1434</v>
      </c>
      <c r="E12" s="10">
        <v>1359</v>
      </c>
      <c r="F12" s="10">
        <v>292</v>
      </c>
      <c r="G12" s="10">
        <v>963</v>
      </c>
      <c r="H12" s="10">
        <v>1337</v>
      </c>
      <c r="I12" s="34">
        <v>709</v>
      </c>
      <c r="J12" s="26">
        <v>33.486138397729754</v>
      </c>
      <c r="K12" s="7">
        <v>15.651604453176162</v>
      </c>
      <c r="L12" s="7">
        <v>14.833005893909625</v>
      </c>
      <c r="M12" s="7">
        <v>3.1870770574110452</v>
      </c>
      <c r="N12" s="7">
        <v>10.510805500982318</v>
      </c>
      <c r="O12" s="7">
        <v>14.592883649858109</v>
      </c>
      <c r="P12" s="21">
        <v>7.7384850469329844</v>
      </c>
    </row>
    <row r="13" spans="1:16" x14ac:dyDescent="0.25">
      <c r="A13" s="16" t="s">
        <v>10</v>
      </c>
      <c r="B13" s="3">
        <v>8504</v>
      </c>
      <c r="C13" s="10">
        <v>2108</v>
      </c>
      <c r="D13" s="10">
        <v>1244</v>
      </c>
      <c r="E13" s="10">
        <v>1312</v>
      </c>
      <c r="F13" s="10">
        <v>456</v>
      </c>
      <c r="G13" s="10">
        <v>1128</v>
      </c>
      <c r="H13" s="10">
        <v>1931</v>
      </c>
      <c r="I13" s="34">
        <v>326</v>
      </c>
      <c r="J13" s="26">
        <v>24.788334901222953</v>
      </c>
      <c r="K13" s="7">
        <v>14.628410159924741</v>
      </c>
      <c r="L13" s="7">
        <v>15.428033866415806</v>
      </c>
      <c r="M13" s="7">
        <v>5.3621825023518346</v>
      </c>
      <c r="N13" s="7">
        <v>13.264346190028222</v>
      </c>
      <c r="O13" s="7">
        <v>22.706961429915335</v>
      </c>
      <c r="P13" s="21">
        <v>3.8334901222953901</v>
      </c>
    </row>
    <row r="14" spans="1:16" x14ac:dyDescent="0.25">
      <c r="A14" s="16" t="s">
        <v>11</v>
      </c>
      <c r="B14" s="3">
        <v>9024</v>
      </c>
      <c r="C14" s="10">
        <v>2347</v>
      </c>
      <c r="D14" s="10">
        <v>1235</v>
      </c>
      <c r="E14" s="10">
        <v>1564</v>
      </c>
      <c r="F14" s="10">
        <v>448</v>
      </c>
      <c r="G14" s="10">
        <v>1205</v>
      </c>
      <c r="H14" s="10">
        <v>1853</v>
      </c>
      <c r="I14" s="34">
        <v>371</v>
      </c>
      <c r="J14" s="26">
        <v>26.008421985815605</v>
      </c>
      <c r="K14" s="7">
        <v>13.68572695035461</v>
      </c>
      <c r="L14" s="7">
        <v>17.331560283687946</v>
      </c>
      <c r="M14" s="7">
        <v>4.9645390070921991</v>
      </c>
      <c r="N14" s="7">
        <v>13.353280141843971</v>
      </c>
      <c r="O14" s="7">
        <v>20.534131205673759</v>
      </c>
      <c r="P14" s="21">
        <v>4.1112588652482271</v>
      </c>
    </row>
    <row r="15" spans="1:16" x14ac:dyDescent="0.25">
      <c r="A15" s="16" t="s">
        <v>12</v>
      </c>
      <c r="B15" s="3">
        <v>8025</v>
      </c>
      <c r="C15" s="10">
        <v>1297</v>
      </c>
      <c r="D15" s="10">
        <v>881</v>
      </c>
      <c r="E15" s="10">
        <v>1207</v>
      </c>
      <c r="F15" s="10">
        <v>361</v>
      </c>
      <c r="G15" s="10">
        <v>1008</v>
      </c>
      <c r="H15" s="10">
        <v>3009</v>
      </c>
      <c r="I15" s="34">
        <v>263</v>
      </c>
      <c r="J15" s="26">
        <v>16.161993769470406</v>
      </c>
      <c r="K15" s="7">
        <v>10.978193146417444</v>
      </c>
      <c r="L15" s="7">
        <v>15.0404984423676</v>
      </c>
      <c r="M15" s="7">
        <v>4.4984423676012462</v>
      </c>
      <c r="N15" s="7">
        <v>12.560747663551403</v>
      </c>
      <c r="O15" s="7">
        <v>37.495327102803735</v>
      </c>
      <c r="P15" s="21">
        <v>3.2772585669781931</v>
      </c>
    </row>
    <row r="16" spans="1:16" x14ac:dyDescent="0.25">
      <c r="A16" s="16" t="s">
        <v>13</v>
      </c>
      <c r="B16" s="3">
        <v>8346</v>
      </c>
      <c r="C16" s="10">
        <v>1275</v>
      </c>
      <c r="D16" s="10">
        <v>863</v>
      </c>
      <c r="E16" s="10">
        <v>1266</v>
      </c>
      <c r="F16" s="10">
        <v>372</v>
      </c>
      <c r="G16" s="10">
        <v>987</v>
      </c>
      <c r="H16" s="10">
        <v>3321</v>
      </c>
      <c r="I16" s="34">
        <v>262</v>
      </c>
      <c r="J16" s="26">
        <v>15.276779295470885</v>
      </c>
      <c r="K16" s="7">
        <v>10.340282770189312</v>
      </c>
      <c r="L16" s="7">
        <v>15.168943206326386</v>
      </c>
      <c r="M16" s="7">
        <v>4.4572250179726813</v>
      </c>
      <c r="N16" s="7">
        <v>11.826024442846874</v>
      </c>
      <c r="O16" s="7">
        <v>39.791516894320637</v>
      </c>
      <c r="P16" s="21">
        <v>3.1392283728732324</v>
      </c>
    </row>
    <row r="17" spans="1:16" x14ac:dyDescent="0.25">
      <c r="A17" s="16" t="s">
        <v>14</v>
      </c>
      <c r="B17" s="3">
        <v>9167</v>
      </c>
      <c r="C17" s="10">
        <v>1925</v>
      </c>
      <c r="D17" s="10">
        <v>1210</v>
      </c>
      <c r="E17" s="10">
        <v>1583</v>
      </c>
      <c r="F17" s="10">
        <v>529</v>
      </c>
      <c r="G17" s="10">
        <v>1264</v>
      </c>
      <c r="H17" s="10">
        <v>2336</v>
      </c>
      <c r="I17" s="34">
        <v>320</v>
      </c>
      <c r="J17" s="26">
        <v>20.999236391403951</v>
      </c>
      <c r="K17" s="7">
        <v>13.199520017453912</v>
      </c>
      <c r="L17" s="7">
        <v>17.26846296498309</v>
      </c>
      <c r="M17" s="7">
        <v>5.7706992473000982</v>
      </c>
      <c r="N17" s="7">
        <v>13.788589505836152</v>
      </c>
      <c r="O17" s="7">
        <v>25.482709719646557</v>
      </c>
      <c r="P17" s="21">
        <v>3.4907821533762409</v>
      </c>
    </row>
    <row r="18" spans="1:16" x14ac:dyDescent="0.25">
      <c r="A18" s="16" t="s">
        <v>15</v>
      </c>
      <c r="B18" s="3">
        <v>8517</v>
      </c>
      <c r="C18" s="10">
        <v>2190</v>
      </c>
      <c r="D18" s="10">
        <v>1226</v>
      </c>
      <c r="E18" s="10">
        <v>1456</v>
      </c>
      <c r="F18" s="10">
        <v>395</v>
      </c>
      <c r="G18" s="10">
        <v>1148</v>
      </c>
      <c r="H18" s="10">
        <v>1765</v>
      </c>
      <c r="I18" s="34">
        <v>337</v>
      </c>
      <c r="J18" s="26">
        <v>25.713279323705528</v>
      </c>
      <c r="K18" s="7">
        <v>14.394739931900904</v>
      </c>
      <c r="L18" s="7">
        <v>17.095221322061761</v>
      </c>
      <c r="M18" s="7">
        <v>4.6377832570153803</v>
      </c>
      <c r="N18" s="7">
        <v>13.47892450393331</v>
      </c>
      <c r="O18" s="7">
        <v>20.72325936362569</v>
      </c>
      <c r="P18" s="21">
        <v>3.9567922977574264</v>
      </c>
    </row>
    <row r="19" spans="1:16" x14ac:dyDescent="0.25">
      <c r="A19" s="16" t="s">
        <v>16</v>
      </c>
      <c r="B19" s="3">
        <v>8670</v>
      </c>
      <c r="C19" s="10">
        <v>2531</v>
      </c>
      <c r="D19" s="10">
        <v>1331</v>
      </c>
      <c r="E19" s="10">
        <v>1531</v>
      </c>
      <c r="F19" s="10">
        <v>387</v>
      </c>
      <c r="G19" s="10">
        <v>1110</v>
      </c>
      <c r="H19" s="10">
        <v>1358</v>
      </c>
      <c r="I19" s="34">
        <v>422</v>
      </c>
      <c r="J19" s="26">
        <v>29.192618223760093</v>
      </c>
      <c r="K19" s="7">
        <v>15.351787773933104</v>
      </c>
      <c r="L19" s="7">
        <v>17.658592848904267</v>
      </c>
      <c r="M19" s="7">
        <v>4.4636678200692037</v>
      </c>
      <c r="N19" s="7">
        <v>12.802768166089965</v>
      </c>
      <c r="O19" s="7">
        <v>15.66320645905421</v>
      </c>
      <c r="P19" s="21">
        <v>4.8673587081891583</v>
      </c>
    </row>
    <row r="20" spans="1:16" x14ac:dyDescent="0.25">
      <c r="A20" s="16" t="s">
        <v>17</v>
      </c>
      <c r="B20" s="3">
        <v>9603</v>
      </c>
      <c r="C20" s="10">
        <v>3954</v>
      </c>
      <c r="D20" s="10">
        <v>1538</v>
      </c>
      <c r="E20" s="10">
        <v>1227</v>
      </c>
      <c r="F20" s="10">
        <v>183</v>
      </c>
      <c r="G20" s="10">
        <v>814</v>
      </c>
      <c r="H20" s="10">
        <v>1061</v>
      </c>
      <c r="I20" s="34">
        <v>827</v>
      </c>
      <c r="J20" s="26">
        <v>41.174632927210247</v>
      </c>
      <c r="K20" s="7">
        <v>16.015828386962408</v>
      </c>
      <c r="L20" s="7">
        <v>12.777257107154014</v>
      </c>
      <c r="M20" s="7">
        <v>1.9056544829740705</v>
      </c>
      <c r="N20" s="7">
        <v>8.4765177548682704</v>
      </c>
      <c r="O20" s="7">
        <v>11.048630636259501</v>
      </c>
      <c r="P20" s="21">
        <v>8.6118921170467555</v>
      </c>
    </row>
    <row r="21" spans="1:16" x14ac:dyDescent="0.25">
      <c r="A21" s="16" t="s">
        <v>18</v>
      </c>
      <c r="B21" s="3">
        <v>9228</v>
      </c>
      <c r="C21" s="10">
        <v>2899</v>
      </c>
      <c r="D21" s="10">
        <v>1388</v>
      </c>
      <c r="E21" s="10">
        <v>1490</v>
      </c>
      <c r="F21" s="10">
        <v>405</v>
      </c>
      <c r="G21" s="10">
        <v>1097</v>
      </c>
      <c r="H21" s="10">
        <v>1380</v>
      </c>
      <c r="I21" s="34">
        <v>570</v>
      </c>
      <c r="J21" s="26">
        <v>31.415257910706547</v>
      </c>
      <c r="K21" s="7">
        <v>15.041179020372777</v>
      </c>
      <c r="L21" s="7">
        <v>16.146510619852624</v>
      </c>
      <c r="M21" s="7">
        <v>4.388816644993498</v>
      </c>
      <c r="N21" s="7">
        <v>11.887732986562636</v>
      </c>
      <c r="O21" s="7">
        <v>14.954486345903772</v>
      </c>
      <c r="P21" s="21">
        <v>6.1768530559167747</v>
      </c>
    </row>
    <row r="22" spans="1:16" x14ac:dyDescent="0.25">
      <c r="A22" s="16" t="s">
        <v>19</v>
      </c>
      <c r="B22" s="3">
        <v>8505</v>
      </c>
      <c r="C22" s="10">
        <v>3127</v>
      </c>
      <c r="D22" s="10">
        <v>1237</v>
      </c>
      <c r="E22" s="10">
        <v>1071</v>
      </c>
      <c r="F22" s="10">
        <v>175</v>
      </c>
      <c r="G22" s="10">
        <v>742</v>
      </c>
      <c r="H22" s="10">
        <v>1282</v>
      </c>
      <c r="I22" s="34">
        <v>870</v>
      </c>
      <c r="J22" s="26">
        <v>36.76660787771899</v>
      </c>
      <c r="K22" s="7">
        <v>14.544385655496766</v>
      </c>
      <c r="L22" s="7">
        <v>12.592592592592592</v>
      </c>
      <c r="M22" s="7">
        <v>2.0576131687242798</v>
      </c>
      <c r="N22" s="7">
        <v>8.7242798353909468</v>
      </c>
      <c r="O22" s="7">
        <v>15.073486184597296</v>
      </c>
      <c r="P22" s="21">
        <v>10.229276895943562</v>
      </c>
    </row>
    <row r="23" spans="1:16" x14ac:dyDescent="0.25">
      <c r="A23" s="16" t="s">
        <v>20</v>
      </c>
      <c r="B23" s="3">
        <v>174438</v>
      </c>
      <c r="C23" s="10">
        <v>51620</v>
      </c>
      <c r="D23" s="10">
        <v>25521</v>
      </c>
      <c r="E23" s="10">
        <v>27578</v>
      </c>
      <c r="F23" s="10">
        <v>7325</v>
      </c>
      <c r="G23" s="10">
        <v>20422</v>
      </c>
      <c r="H23" s="10">
        <v>32458</v>
      </c>
      <c r="I23" s="34">
        <v>9514</v>
      </c>
      <c r="J23" s="26">
        <v>29.59217601669361</v>
      </c>
      <c r="K23" s="7">
        <v>14.630413098063496</v>
      </c>
      <c r="L23" s="7">
        <v>15.809628635962348</v>
      </c>
      <c r="M23" s="7">
        <v>4.1991997156582856</v>
      </c>
      <c r="N23" s="7">
        <v>11.707311480296724</v>
      </c>
      <c r="O23" s="7">
        <v>18.607184214448687</v>
      </c>
      <c r="P23" s="21">
        <v>5.45408683887685</v>
      </c>
    </row>
    <row r="24" spans="1:16" ht="15.75" thickBot="1" x14ac:dyDescent="0.3">
      <c r="A24" s="25" t="s">
        <v>21</v>
      </c>
      <c r="B24" s="6">
        <v>42989620</v>
      </c>
      <c r="C24" s="11">
        <v>9656810</v>
      </c>
      <c r="D24" s="11">
        <v>5714441</v>
      </c>
      <c r="E24" s="11">
        <v>6544614</v>
      </c>
      <c r="F24" s="11">
        <v>1532934</v>
      </c>
      <c r="G24" s="11">
        <v>5309631</v>
      </c>
      <c r="H24" s="11">
        <v>11769361</v>
      </c>
      <c r="I24" s="35">
        <v>2461829</v>
      </c>
      <c r="J24" s="18">
        <v>22.463120167147324</v>
      </c>
      <c r="K24" s="2">
        <v>13.292606447789023</v>
      </c>
      <c r="L24" s="2">
        <v>15.223707490319757</v>
      </c>
      <c r="M24" s="2">
        <v>3.5658235639207789</v>
      </c>
      <c r="N24" s="2">
        <v>12.350960534194067</v>
      </c>
      <c r="O24" s="2">
        <v>27.377215709280517</v>
      </c>
      <c r="P24" s="19">
        <v>5.7265660873485276</v>
      </c>
    </row>
    <row r="25" spans="1:16" ht="15.75" thickTop="1" x14ac:dyDescent="0.25"/>
    <row r="27" spans="1:16" x14ac:dyDescent="0.25">
      <c r="A27" s="44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/>
  </sheetViews>
  <sheetFormatPr defaultRowHeight="15" x14ac:dyDescent="0.25"/>
  <cols>
    <col min="1" max="1" width="33.5703125" customWidth="1"/>
    <col min="11" max="12" width="10.28515625" customWidth="1"/>
    <col min="20" max="20" width="16" customWidth="1"/>
  </cols>
  <sheetData>
    <row r="1" spans="1:23" ht="15.75" thickBot="1" x14ac:dyDescent="0.3">
      <c r="A1" s="4" t="s">
        <v>160</v>
      </c>
    </row>
    <row r="2" spans="1:23" ht="91.5" thickTop="1" thickBot="1" x14ac:dyDescent="0.3">
      <c r="A2" s="4" t="s">
        <v>134</v>
      </c>
      <c r="B2" s="1" t="s">
        <v>123</v>
      </c>
      <c r="C2" s="8" t="s">
        <v>124</v>
      </c>
      <c r="D2" s="8" t="s">
        <v>125</v>
      </c>
      <c r="E2" s="8" t="s">
        <v>126</v>
      </c>
      <c r="F2" s="8" t="s">
        <v>111</v>
      </c>
      <c r="G2" s="8" t="s">
        <v>127</v>
      </c>
      <c r="H2" s="8" t="s">
        <v>128</v>
      </c>
      <c r="I2" s="8" t="s">
        <v>129</v>
      </c>
      <c r="J2" s="22" t="s">
        <v>121</v>
      </c>
      <c r="K2" s="1" t="s">
        <v>123</v>
      </c>
      <c r="L2" s="8" t="s">
        <v>124</v>
      </c>
      <c r="M2" s="8" t="s">
        <v>125</v>
      </c>
      <c r="N2" s="8" t="s">
        <v>126</v>
      </c>
      <c r="O2" s="8" t="s">
        <v>111</v>
      </c>
      <c r="P2" s="8" t="s">
        <v>127</v>
      </c>
      <c r="Q2" s="8" t="s">
        <v>128</v>
      </c>
      <c r="R2" s="8" t="s">
        <v>129</v>
      </c>
      <c r="S2" s="22" t="s">
        <v>121</v>
      </c>
      <c r="T2" s="1" t="s">
        <v>130</v>
      </c>
      <c r="U2" s="8" t="s">
        <v>131</v>
      </c>
      <c r="V2" s="8" t="s">
        <v>132</v>
      </c>
      <c r="W2" s="22" t="s">
        <v>133</v>
      </c>
    </row>
    <row r="3" spans="1:23" ht="15.75" thickTop="1" x14ac:dyDescent="0.25">
      <c r="A3" s="24" t="s">
        <v>0</v>
      </c>
      <c r="B3" s="16">
        <v>4595</v>
      </c>
      <c r="C3" s="15">
        <v>1853</v>
      </c>
      <c r="D3" s="15">
        <v>1921</v>
      </c>
      <c r="E3" s="15">
        <v>739</v>
      </c>
      <c r="F3" s="15">
        <v>83</v>
      </c>
      <c r="G3" s="7">
        <v>40.326441784548422</v>
      </c>
      <c r="H3" s="7">
        <v>41.806311207834604</v>
      </c>
      <c r="I3" s="7">
        <v>16.082698585418935</v>
      </c>
      <c r="J3" s="21">
        <v>1.8063112078346026</v>
      </c>
      <c r="K3" s="3">
        <v>4616</v>
      </c>
      <c r="L3" s="10">
        <v>2015</v>
      </c>
      <c r="M3" s="10">
        <v>2000</v>
      </c>
      <c r="N3" s="10">
        <v>366</v>
      </c>
      <c r="O3" s="10">
        <v>235</v>
      </c>
      <c r="P3" s="7">
        <v>43.652512998266893</v>
      </c>
      <c r="Q3" s="7">
        <v>43.327556325823224</v>
      </c>
      <c r="R3" s="7">
        <v>7.9289428076256492</v>
      </c>
      <c r="S3" s="21">
        <v>5.0909878682842287</v>
      </c>
      <c r="T3" s="26">
        <v>-3.3260712137184711</v>
      </c>
      <c r="U3" s="7">
        <v>-1.5212451179886202</v>
      </c>
      <c r="V3" s="7">
        <v>8.1537557777932861</v>
      </c>
      <c r="W3" s="21">
        <v>-3.2846766604496258</v>
      </c>
    </row>
    <row r="4" spans="1:23" x14ac:dyDescent="0.25">
      <c r="A4" s="16" t="s">
        <v>1</v>
      </c>
      <c r="B4" s="16">
        <v>4347</v>
      </c>
      <c r="C4" s="15">
        <v>3245</v>
      </c>
      <c r="D4" s="15">
        <v>608</v>
      </c>
      <c r="E4" s="15">
        <v>452</v>
      </c>
      <c r="F4" s="15">
        <v>42</v>
      </c>
      <c r="G4" s="7">
        <v>74.649183344835521</v>
      </c>
      <c r="H4" s="7">
        <v>13.986657464918334</v>
      </c>
      <c r="I4" s="7">
        <v>10.397975615366919</v>
      </c>
      <c r="J4" s="21">
        <v>0.96618357487922701</v>
      </c>
      <c r="K4" s="3">
        <v>4147</v>
      </c>
      <c r="L4" s="10">
        <v>3193</v>
      </c>
      <c r="M4" s="10">
        <v>715</v>
      </c>
      <c r="N4" s="10">
        <v>145</v>
      </c>
      <c r="O4" s="10">
        <v>95</v>
      </c>
      <c r="P4" s="7">
        <v>76.995418374728715</v>
      </c>
      <c r="Q4" s="7">
        <v>17.241379310344829</v>
      </c>
      <c r="R4" s="7">
        <v>3.4965034965034967</v>
      </c>
      <c r="S4" s="21">
        <v>2.2908126356402216</v>
      </c>
      <c r="T4" s="26">
        <v>-2.3462350298931938</v>
      </c>
      <c r="U4" s="7">
        <v>-3.254721845426495</v>
      </c>
      <c r="V4" s="7">
        <v>6.9014721188634223</v>
      </c>
      <c r="W4" s="21">
        <v>-1.3246290607609947</v>
      </c>
    </row>
    <row r="5" spans="1:23" x14ac:dyDescent="0.25">
      <c r="A5" s="16" t="s">
        <v>2</v>
      </c>
      <c r="B5" s="16">
        <v>4313</v>
      </c>
      <c r="C5" s="15">
        <v>3209</v>
      </c>
      <c r="D5" s="15">
        <v>661</v>
      </c>
      <c r="E5" s="15">
        <v>388</v>
      </c>
      <c r="F5" s="15">
        <v>55</v>
      </c>
      <c r="G5" s="7">
        <v>74.402967771852531</v>
      </c>
      <c r="H5" s="7">
        <v>15.325759332251332</v>
      </c>
      <c r="I5" s="7">
        <v>8.9960584280083467</v>
      </c>
      <c r="J5" s="21">
        <v>1.2752144678877813</v>
      </c>
      <c r="K5" s="3">
        <v>4285</v>
      </c>
      <c r="L5" s="10">
        <v>3319</v>
      </c>
      <c r="M5" s="10">
        <v>738</v>
      </c>
      <c r="N5" s="10">
        <v>95</v>
      </c>
      <c r="O5" s="10">
        <v>133</v>
      </c>
      <c r="P5" s="7">
        <v>77.456242707117852</v>
      </c>
      <c r="Q5" s="7">
        <v>17.222870478413068</v>
      </c>
      <c r="R5" s="7">
        <v>2.2170361726954493</v>
      </c>
      <c r="S5" s="21">
        <v>3.1038506417736289</v>
      </c>
      <c r="T5" s="26">
        <v>-3.0532749352653212</v>
      </c>
      <c r="U5" s="7">
        <v>-1.8971111461617358</v>
      </c>
      <c r="V5" s="7">
        <v>6.7790222553128974</v>
      </c>
      <c r="W5" s="21">
        <v>-1.8286361738858476</v>
      </c>
    </row>
    <row r="6" spans="1:23" x14ac:dyDescent="0.25">
      <c r="A6" s="16" t="s">
        <v>3</v>
      </c>
      <c r="B6" s="16">
        <v>4698</v>
      </c>
      <c r="C6" s="15">
        <v>3163</v>
      </c>
      <c r="D6" s="15">
        <v>926</v>
      </c>
      <c r="E6" s="15">
        <v>570</v>
      </c>
      <c r="F6" s="15">
        <v>39</v>
      </c>
      <c r="G6" s="7">
        <v>67.326521924223073</v>
      </c>
      <c r="H6" s="7">
        <v>19.710515112813965</v>
      </c>
      <c r="I6" s="7">
        <v>12.132822477650064</v>
      </c>
      <c r="J6" s="21">
        <v>0.83014048531289908</v>
      </c>
      <c r="K6" s="3">
        <v>4523</v>
      </c>
      <c r="L6" s="10">
        <v>3204</v>
      </c>
      <c r="M6" s="10">
        <v>940</v>
      </c>
      <c r="N6" s="10">
        <v>261</v>
      </c>
      <c r="O6" s="10">
        <v>117</v>
      </c>
      <c r="P6" s="7">
        <v>70.837939420738451</v>
      </c>
      <c r="Q6" s="7">
        <v>20.782666371877074</v>
      </c>
      <c r="R6" s="7">
        <v>5.7705063011275701</v>
      </c>
      <c r="S6" s="21">
        <v>2.5867786867123592</v>
      </c>
      <c r="T6" s="26">
        <v>-3.5114174965153779</v>
      </c>
      <c r="U6" s="7">
        <v>-1.0721512590631086</v>
      </c>
      <c r="V6" s="7">
        <v>6.3623161765224943</v>
      </c>
      <c r="W6" s="21">
        <v>-1.7566382013994601</v>
      </c>
    </row>
    <row r="7" spans="1:23" x14ac:dyDescent="0.25">
      <c r="A7" s="16" t="s">
        <v>4</v>
      </c>
      <c r="B7" s="16">
        <v>4303</v>
      </c>
      <c r="C7" s="15">
        <v>1718</v>
      </c>
      <c r="D7" s="15">
        <v>1996</v>
      </c>
      <c r="E7" s="15">
        <v>497</v>
      </c>
      <c r="F7" s="15">
        <v>91</v>
      </c>
      <c r="G7" s="7">
        <v>39.925633279107601</v>
      </c>
      <c r="H7" s="7">
        <v>46.386242156634907</v>
      </c>
      <c r="I7" s="7">
        <v>11.550081338600975</v>
      </c>
      <c r="J7" s="21">
        <v>2.1148036253776437</v>
      </c>
      <c r="K7" s="3">
        <v>4114</v>
      </c>
      <c r="L7" s="10">
        <v>1667</v>
      </c>
      <c r="M7" s="10">
        <v>1969</v>
      </c>
      <c r="N7" s="10">
        <v>272</v>
      </c>
      <c r="O7" s="10">
        <v>206</v>
      </c>
      <c r="P7" s="7">
        <v>40.520175012153622</v>
      </c>
      <c r="Q7" s="7">
        <v>47.860962566844925</v>
      </c>
      <c r="R7" s="7">
        <v>6.6115702479338845</v>
      </c>
      <c r="S7" s="21">
        <v>5.0072921730675741</v>
      </c>
      <c r="T7" s="26">
        <v>-0.59454173304602165</v>
      </c>
      <c r="U7" s="7">
        <v>-1.4747204102100184</v>
      </c>
      <c r="V7" s="7">
        <v>4.9385110906670908</v>
      </c>
      <c r="W7" s="21">
        <v>-2.8924885476899305</v>
      </c>
    </row>
    <row r="8" spans="1:23" x14ac:dyDescent="0.25">
      <c r="A8" s="16" t="s">
        <v>5</v>
      </c>
      <c r="B8" s="16">
        <v>4607</v>
      </c>
      <c r="C8" s="15">
        <v>3701</v>
      </c>
      <c r="D8" s="15">
        <v>474</v>
      </c>
      <c r="E8" s="15">
        <v>376</v>
      </c>
      <c r="F8" s="15">
        <v>56</v>
      </c>
      <c r="G8" s="7">
        <v>80.334273930974604</v>
      </c>
      <c r="H8" s="7">
        <v>10.288691122205339</v>
      </c>
      <c r="I8" s="7">
        <v>8.161493379639678</v>
      </c>
      <c r="J8" s="21">
        <v>1.2155415671803778</v>
      </c>
      <c r="K8" s="3">
        <v>4634</v>
      </c>
      <c r="L8" s="10">
        <v>3839</v>
      </c>
      <c r="M8" s="10">
        <v>553</v>
      </c>
      <c r="N8" s="10">
        <v>134</v>
      </c>
      <c r="O8" s="10">
        <v>108</v>
      </c>
      <c r="P8" s="7">
        <v>82.844195079844624</v>
      </c>
      <c r="Q8" s="7">
        <v>11.933534743202417</v>
      </c>
      <c r="R8" s="7">
        <v>2.8916702632714717</v>
      </c>
      <c r="S8" s="21">
        <v>2.330599913681485</v>
      </c>
      <c r="T8" s="26">
        <v>-2.5099211488700206</v>
      </c>
      <c r="U8" s="7">
        <v>-1.6448436209970776</v>
      </c>
      <c r="V8" s="7">
        <v>5.2698231163682063</v>
      </c>
      <c r="W8" s="21">
        <v>-1.1150583465011072</v>
      </c>
    </row>
    <row r="9" spans="1:23" x14ac:dyDescent="0.25">
      <c r="A9" s="16" t="s">
        <v>6</v>
      </c>
      <c r="B9" s="16">
        <v>4470</v>
      </c>
      <c r="C9" s="15">
        <v>3278</v>
      </c>
      <c r="D9" s="15">
        <v>624</v>
      </c>
      <c r="E9" s="15">
        <v>508</v>
      </c>
      <c r="F9" s="15">
        <v>59</v>
      </c>
      <c r="G9" s="7">
        <v>73.333333333333329</v>
      </c>
      <c r="H9" s="7">
        <v>13.95973154362416</v>
      </c>
      <c r="I9" s="7">
        <v>11.364653243847874</v>
      </c>
      <c r="J9" s="21">
        <v>1.3199105145413872</v>
      </c>
      <c r="K9" s="3">
        <v>4388</v>
      </c>
      <c r="L9" s="10">
        <v>3411</v>
      </c>
      <c r="M9" s="10">
        <v>639</v>
      </c>
      <c r="N9" s="10">
        <v>220</v>
      </c>
      <c r="O9" s="10">
        <v>119</v>
      </c>
      <c r="P9" s="7">
        <v>77.734731084776669</v>
      </c>
      <c r="Q9" s="7">
        <v>14.562443026435734</v>
      </c>
      <c r="R9" s="7">
        <v>5.0136736554238839</v>
      </c>
      <c r="S9" s="21">
        <v>2.7119416590701917</v>
      </c>
      <c r="T9" s="26">
        <v>-4.4013977514433407</v>
      </c>
      <c r="U9" s="7">
        <v>-0.60271148281157316</v>
      </c>
      <c r="V9" s="7">
        <v>6.3509795884239901</v>
      </c>
      <c r="W9" s="21">
        <v>-1.3920311445288045</v>
      </c>
    </row>
    <row r="10" spans="1:23" x14ac:dyDescent="0.25">
      <c r="A10" s="16" t="s">
        <v>7</v>
      </c>
      <c r="B10" s="16">
        <v>4562</v>
      </c>
      <c r="C10" s="15">
        <v>3051</v>
      </c>
      <c r="D10" s="15">
        <v>854</v>
      </c>
      <c r="E10" s="15">
        <v>600</v>
      </c>
      <c r="F10" s="15">
        <v>57</v>
      </c>
      <c r="G10" s="7">
        <v>66.878562034195539</v>
      </c>
      <c r="H10" s="7">
        <v>18.719859710653221</v>
      </c>
      <c r="I10" s="7">
        <v>13.1521262604121</v>
      </c>
      <c r="J10" s="21">
        <v>1.2494519947391494</v>
      </c>
      <c r="K10" s="3">
        <v>4468</v>
      </c>
      <c r="L10" s="10">
        <v>3277</v>
      </c>
      <c r="M10" s="10">
        <v>857</v>
      </c>
      <c r="N10" s="10">
        <v>249</v>
      </c>
      <c r="O10" s="10">
        <v>86</v>
      </c>
      <c r="P10" s="7">
        <v>73.343777976723374</v>
      </c>
      <c r="Q10" s="7">
        <v>19.180841539838855</v>
      </c>
      <c r="R10" s="7">
        <v>5.5729632945389431</v>
      </c>
      <c r="S10" s="21">
        <v>1.9247985675917636</v>
      </c>
      <c r="T10" s="26">
        <v>-6.4652159425278342</v>
      </c>
      <c r="U10" s="7">
        <v>-0.46098182918563424</v>
      </c>
      <c r="V10" s="7">
        <v>7.5791629658731567</v>
      </c>
      <c r="W10" s="21">
        <v>-0.67534657285261424</v>
      </c>
    </row>
    <row r="11" spans="1:23" x14ac:dyDescent="0.25">
      <c r="A11" s="16" t="s">
        <v>8</v>
      </c>
      <c r="B11" s="16">
        <v>4632</v>
      </c>
      <c r="C11" s="15">
        <v>2134</v>
      </c>
      <c r="D11" s="15">
        <v>1830</v>
      </c>
      <c r="E11" s="15">
        <v>606</v>
      </c>
      <c r="F11" s="15">
        <v>63</v>
      </c>
      <c r="G11" s="7">
        <v>46.070811744386873</v>
      </c>
      <c r="H11" s="7">
        <v>39.50777202072539</v>
      </c>
      <c r="I11" s="7">
        <v>13.082901554404144</v>
      </c>
      <c r="J11" s="21">
        <v>1.3601036269430051</v>
      </c>
      <c r="K11" s="3">
        <v>4625</v>
      </c>
      <c r="L11" s="10">
        <v>2324</v>
      </c>
      <c r="M11" s="10">
        <v>1852</v>
      </c>
      <c r="N11" s="10">
        <v>240</v>
      </c>
      <c r="O11" s="10">
        <v>209</v>
      </c>
      <c r="P11" s="7">
        <v>50.248648648648654</v>
      </c>
      <c r="Q11" s="7">
        <v>40.043243243243239</v>
      </c>
      <c r="R11" s="7">
        <v>5.1891891891891886</v>
      </c>
      <c r="S11" s="21">
        <v>4.5189189189189189</v>
      </c>
      <c r="T11" s="26">
        <v>-4.1778369042617811</v>
      </c>
      <c r="U11" s="7">
        <v>-0.53547122251784884</v>
      </c>
      <c r="V11" s="7">
        <v>7.893712365214955</v>
      </c>
      <c r="W11" s="21">
        <v>-3.1588152919759138</v>
      </c>
    </row>
    <row r="12" spans="1:23" x14ac:dyDescent="0.25">
      <c r="A12" s="16" t="s">
        <v>9</v>
      </c>
      <c r="B12" s="16">
        <v>4591</v>
      </c>
      <c r="C12" s="15">
        <v>2565</v>
      </c>
      <c r="D12" s="15">
        <v>1207</v>
      </c>
      <c r="E12" s="15">
        <v>736</v>
      </c>
      <c r="F12" s="15">
        <v>83</v>
      </c>
      <c r="G12" s="7">
        <v>55.870180788499233</v>
      </c>
      <c r="H12" s="7">
        <v>26.290568503593985</v>
      </c>
      <c r="I12" s="7">
        <v>16.031365715530384</v>
      </c>
      <c r="J12" s="21">
        <v>1.8078849923763887</v>
      </c>
      <c r="K12" s="3">
        <v>4606</v>
      </c>
      <c r="L12" s="10">
        <v>2602</v>
      </c>
      <c r="M12" s="10">
        <v>1528</v>
      </c>
      <c r="N12" s="10">
        <v>270</v>
      </c>
      <c r="O12" s="10">
        <v>206</v>
      </c>
      <c r="P12" s="7">
        <v>56.491532783326093</v>
      </c>
      <c r="Q12" s="7">
        <v>33.174120712114636</v>
      </c>
      <c r="R12" s="7">
        <v>5.8619192357794185</v>
      </c>
      <c r="S12" s="21">
        <v>4.4724272687798523</v>
      </c>
      <c r="T12" s="26">
        <v>-0.62135199482685977</v>
      </c>
      <c r="U12" s="7">
        <v>-6.8835522085206513</v>
      </c>
      <c r="V12" s="7">
        <v>10.169446479750967</v>
      </c>
      <c r="W12" s="21">
        <v>-2.6645422764034636</v>
      </c>
    </row>
    <row r="13" spans="1:23" x14ac:dyDescent="0.25">
      <c r="A13" s="16" t="s">
        <v>10</v>
      </c>
      <c r="B13" s="16">
        <v>4384</v>
      </c>
      <c r="C13" s="15">
        <v>3328</v>
      </c>
      <c r="D13" s="15">
        <v>731</v>
      </c>
      <c r="E13" s="15">
        <v>290</v>
      </c>
      <c r="F13" s="15">
        <v>35</v>
      </c>
      <c r="G13" s="7">
        <v>75.912408759124077</v>
      </c>
      <c r="H13" s="7">
        <v>16.674270072992702</v>
      </c>
      <c r="I13" s="7">
        <v>6.6149635036496344</v>
      </c>
      <c r="J13" s="21">
        <v>0.79835766423357668</v>
      </c>
      <c r="K13" s="3">
        <v>4350</v>
      </c>
      <c r="L13" s="10">
        <v>3313</v>
      </c>
      <c r="M13" s="10">
        <v>815</v>
      </c>
      <c r="N13" s="10">
        <v>96</v>
      </c>
      <c r="O13" s="10">
        <v>126</v>
      </c>
      <c r="P13" s="7">
        <v>76.160919540229884</v>
      </c>
      <c r="Q13" s="7">
        <v>18.735632183908045</v>
      </c>
      <c r="R13" s="7">
        <v>2.2068965517241379</v>
      </c>
      <c r="S13" s="21">
        <v>2.896551724137931</v>
      </c>
      <c r="T13" s="26">
        <v>-0.24851078110580715</v>
      </c>
      <c r="U13" s="7">
        <v>-2.0613621109153435</v>
      </c>
      <c r="V13" s="7">
        <v>4.4080669519254965</v>
      </c>
      <c r="W13" s="21">
        <v>-2.0981940599043543</v>
      </c>
    </row>
    <row r="14" spans="1:23" x14ac:dyDescent="0.25">
      <c r="A14" s="16" t="s">
        <v>11</v>
      </c>
      <c r="B14" s="16">
        <v>4714</v>
      </c>
      <c r="C14" s="15">
        <v>3621</v>
      </c>
      <c r="D14" s="15">
        <v>579</v>
      </c>
      <c r="E14" s="15">
        <v>479</v>
      </c>
      <c r="F14" s="15">
        <v>35</v>
      </c>
      <c r="G14" s="7">
        <v>76.8137462876538</v>
      </c>
      <c r="H14" s="7">
        <v>12.282562579550275</v>
      </c>
      <c r="I14" s="7">
        <v>10.161221892235893</v>
      </c>
      <c r="J14" s="21">
        <v>0.74246924056003394</v>
      </c>
      <c r="K14" s="3">
        <v>4423</v>
      </c>
      <c r="L14" s="10">
        <v>3577</v>
      </c>
      <c r="M14" s="10">
        <v>622</v>
      </c>
      <c r="N14" s="10">
        <v>153</v>
      </c>
      <c r="O14" s="10">
        <v>71</v>
      </c>
      <c r="P14" s="7">
        <v>80.872710829753558</v>
      </c>
      <c r="Q14" s="7">
        <v>14.06285326701334</v>
      </c>
      <c r="R14" s="7">
        <v>3.4591905946190367</v>
      </c>
      <c r="S14" s="21">
        <v>1.6052453086140628</v>
      </c>
      <c r="T14" s="26">
        <v>-4.0589645420997584</v>
      </c>
      <c r="U14" s="7">
        <v>-1.7802906874630651</v>
      </c>
      <c r="V14" s="7">
        <v>6.7020312976168572</v>
      </c>
      <c r="W14" s="21">
        <v>-0.86277606805402884</v>
      </c>
    </row>
    <row r="15" spans="1:23" x14ac:dyDescent="0.25">
      <c r="A15" s="16" t="s">
        <v>12</v>
      </c>
      <c r="B15" s="16">
        <v>4059</v>
      </c>
      <c r="C15" s="15">
        <v>3336</v>
      </c>
      <c r="D15" s="15">
        <v>268</v>
      </c>
      <c r="E15" s="15">
        <v>407</v>
      </c>
      <c r="F15" s="15">
        <v>50</v>
      </c>
      <c r="G15" s="7">
        <v>82.187730968218773</v>
      </c>
      <c r="H15" s="7">
        <v>6.6026114806602614</v>
      </c>
      <c r="I15" s="7">
        <v>10.027100271002711</v>
      </c>
      <c r="J15" s="21">
        <v>1.2318305001231831</v>
      </c>
      <c r="K15" s="3">
        <v>3896</v>
      </c>
      <c r="L15" s="10">
        <v>3274</v>
      </c>
      <c r="M15" s="10">
        <v>316</v>
      </c>
      <c r="N15" s="10">
        <v>219</v>
      </c>
      <c r="O15" s="10">
        <v>88</v>
      </c>
      <c r="P15" s="7">
        <v>84.034907597535934</v>
      </c>
      <c r="Q15" s="7">
        <v>8.1108829568788501</v>
      </c>
      <c r="R15" s="7">
        <v>5.6211498973305956</v>
      </c>
      <c r="S15" s="21">
        <v>2.2587268993839835</v>
      </c>
      <c r="T15" s="26">
        <v>-1.8471766293171612</v>
      </c>
      <c r="U15" s="7">
        <v>-1.5082714762185887</v>
      </c>
      <c r="V15" s="7">
        <v>4.4059503736721153</v>
      </c>
      <c r="W15" s="21">
        <v>-1.0268963992608005</v>
      </c>
    </row>
    <row r="16" spans="1:23" x14ac:dyDescent="0.25">
      <c r="A16" s="16" t="s">
        <v>13</v>
      </c>
      <c r="B16" s="16">
        <v>4385</v>
      </c>
      <c r="C16" s="15">
        <v>3544</v>
      </c>
      <c r="D16" s="15">
        <v>284</v>
      </c>
      <c r="E16" s="15">
        <v>518</v>
      </c>
      <c r="F16" s="15">
        <v>38</v>
      </c>
      <c r="G16" s="7">
        <v>80.820980615735465</v>
      </c>
      <c r="H16" s="7">
        <v>6.4766248574686438</v>
      </c>
      <c r="I16" s="7">
        <v>11.812998859749145</v>
      </c>
      <c r="J16" s="21">
        <v>0.86659064994298751</v>
      </c>
      <c r="K16" s="3">
        <v>3964</v>
      </c>
      <c r="L16" s="10">
        <v>3301</v>
      </c>
      <c r="M16" s="10">
        <v>328</v>
      </c>
      <c r="N16" s="10">
        <v>221</v>
      </c>
      <c r="O16" s="10">
        <v>113</v>
      </c>
      <c r="P16" s="7">
        <v>83.274470232088802</v>
      </c>
      <c r="Q16" s="7">
        <v>8.2744702320887988</v>
      </c>
      <c r="R16" s="7">
        <v>5.5751765893037337</v>
      </c>
      <c r="S16" s="21">
        <v>2.8506559031281533</v>
      </c>
      <c r="T16" s="26">
        <v>-2.4534896163533375</v>
      </c>
      <c r="U16" s="7">
        <v>-1.797845374620155</v>
      </c>
      <c r="V16" s="7">
        <v>6.2378222704454114</v>
      </c>
      <c r="W16" s="21">
        <v>-1.9840652531851659</v>
      </c>
    </row>
    <row r="17" spans="1:23" x14ac:dyDescent="0.25">
      <c r="A17" s="16" t="s">
        <v>14</v>
      </c>
      <c r="B17" s="16">
        <v>4818</v>
      </c>
      <c r="C17" s="15">
        <v>3735</v>
      </c>
      <c r="D17" s="15">
        <v>418</v>
      </c>
      <c r="E17" s="15">
        <v>608</v>
      </c>
      <c r="F17" s="15">
        <v>57</v>
      </c>
      <c r="G17" s="7">
        <v>77.521793275217931</v>
      </c>
      <c r="H17" s="7">
        <v>8.6757990867579906</v>
      </c>
      <c r="I17" s="7">
        <v>12.619344126193441</v>
      </c>
      <c r="J17" s="21">
        <v>1.1830635118306352</v>
      </c>
      <c r="K17" s="3">
        <v>4456</v>
      </c>
      <c r="L17" s="10">
        <v>3758</v>
      </c>
      <c r="M17" s="10">
        <v>392</v>
      </c>
      <c r="N17" s="10">
        <v>216</v>
      </c>
      <c r="O17" s="10">
        <v>90</v>
      </c>
      <c r="P17" s="7">
        <v>84.335727109515261</v>
      </c>
      <c r="Q17" s="7">
        <v>8.7971274685816869</v>
      </c>
      <c r="R17" s="7">
        <v>4.8473967684021542</v>
      </c>
      <c r="S17" s="21">
        <v>2.0197486535008977</v>
      </c>
      <c r="T17" s="26">
        <v>-6.8139338342973303</v>
      </c>
      <c r="U17" s="7">
        <v>-0.12132838182369632</v>
      </c>
      <c r="V17" s="7">
        <v>7.7719473577912872</v>
      </c>
      <c r="W17" s="21">
        <v>-0.83668514167026253</v>
      </c>
    </row>
    <row r="18" spans="1:23" x14ac:dyDescent="0.25">
      <c r="A18" s="16" t="s">
        <v>15</v>
      </c>
      <c r="B18" s="16">
        <v>4598</v>
      </c>
      <c r="C18" s="15">
        <v>3099</v>
      </c>
      <c r="D18" s="15">
        <v>841</v>
      </c>
      <c r="E18" s="15">
        <v>602</v>
      </c>
      <c r="F18" s="15">
        <v>55</v>
      </c>
      <c r="G18" s="7">
        <v>67.398869073510227</v>
      </c>
      <c r="H18" s="7">
        <v>18.29056111352762</v>
      </c>
      <c r="I18" s="7">
        <v>13.092648977816443</v>
      </c>
      <c r="J18" s="21">
        <v>1.1961722488038278</v>
      </c>
      <c r="K18" s="3">
        <v>4448</v>
      </c>
      <c r="L18" s="10">
        <v>3235</v>
      </c>
      <c r="M18" s="10">
        <v>889</v>
      </c>
      <c r="N18" s="10">
        <v>215</v>
      </c>
      <c r="O18" s="10">
        <v>108</v>
      </c>
      <c r="P18" s="7">
        <v>72.72931654676259</v>
      </c>
      <c r="Q18" s="7">
        <v>19.986510791366907</v>
      </c>
      <c r="R18" s="7">
        <v>4.8336330935251794</v>
      </c>
      <c r="S18" s="21">
        <v>2.4280575539568345</v>
      </c>
      <c r="T18" s="26">
        <v>-5.330447473252363</v>
      </c>
      <c r="U18" s="7">
        <v>-1.6959496778392875</v>
      </c>
      <c r="V18" s="7">
        <v>8.259015884291264</v>
      </c>
      <c r="W18" s="21">
        <v>-1.2318853051530068</v>
      </c>
    </row>
    <row r="19" spans="1:23" x14ac:dyDescent="0.25">
      <c r="A19" s="16" t="s">
        <v>16</v>
      </c>
      <c r="B19" s="16">
        <v>4657</v>
      </c>
      <c r="C19" s="15">
        <v>2795</v>
      </c>
      <c r="D19" s="15">
        <v>1267</v>
      </c>
      <c r="E19" s="15">
        <v>565</v>
      </c>
      <c r="F19" s="15">
        <v>29</v>
      </c>
      <c r="G19" s="7">
        <v>60.017178441056473</v>
      </c>
      <c r="H19" s="7">
        <v>27.206356023190896</v>
      </c>
      <c r="I19" s="7">
        <v>12.132273996134851</v>
      </c>
      <c r="J19" s="21">
        <v>0.62271848829718701</v>
      </c>
      <c r="K19" s="3">
        <v>4889</v>
      </c>
      <c r="L19" s="10">
        <v>2953</v>
      </c>
      <c r="M19" s="10">
        <v>1439</v>
      </c>
      <c r="N19" s="10">
        <v>340</v>
      </c>
      <c r="O19" s="10">
        <v>157</v>
      </c>
      <c r="P19" s="7">
        <v>60.400899979545919</v>
      </c>
      <c r="Q19" s="7">
        <v>29.433421967682555</v>
      </c>
      <c r="R19" s="7">
        <v>6.9543874002863575</v>
      </c>
      <c r="S19" s="21">
        <v>3.2112906524851708</v>
      </c>
      <c r="T19" s="26">
        <v>-0.38372153848944635</v>
      </c>
      <c r="U19" s="7">
        <v>-2.2270659444916596</v>
      </c>
      <c r="V19" s="7">
        <v>5.1778865958484932</v>
      </c>
      <c r="W19" s="21">
        <v>-2.5885721641879837</v>
      </c>
    </row>
    <row r="20" spans="1:23" x14ac:dyDescent="0.25">
      <c r="A20" s="16" t="s">
        <v>17</v>
      </c>
      <c r="B20" s="16">
        <v>4370</v>
      </c>
      <c r="C20" s="15">
        <v>2241</v>
      </c>
      <c r="D20" s="15">
        <v>1261</v>
      </c>
      <c r="E20" s="15">
        <v>755</v>
      </c>
      <c r="F20" s="15">
        <v>113</v>
      </c>
      <c r="G20" s="7">
        <v>51.28146453089245</v>
      </c>
      <c r="H20" s="7">
        <v>28.855835240274601</v>
      </c>
      <c r="I20" s="7">
        <v>17.276887871853546</v>
      </c>
      <c r="J20" s="21">
        <v>2.5858123569794049</v>
      </c>
      <c r="K20" s="3">
        <v>4098</v>
      </c>
      <c r="L20" s="10">
        <v>2418</v>
      </c>
      <c r="M20" s="10">
        <v>1117</v>
      </c>
      <c r="N20" s="10">
        <v>416</v>
      </c>
      <c r="O20" s="10">
        <v>149</v>
      </c>
      <c r="P20" s="7">
        <v>59.004392386530014</v>
      </c>
      <c r="Q20" s="7">
        <v>27.257198633479746</v>
      </c>
      <c r="R20" s="7">
        <v>10.151293313811616</v>
      </c>
      <c r="S20" s="21">
        <v>3.6359199609565644</v>
      </c>
      <c r="T20" s="26">
        <v>-7.7229278556375647</v>
      </c>
      <c r="U20" s="7">
        <v>1.5986366067948552</v>
      </c>
      <c r="V20" s="7">
        <v>7.1255945580419304</v>
      </c>
      <c r="W20" s="21">
        <v>-1.0501076039771595</v>
      </c>
    </row>
    <row r="21" spans="1:23" x14ac:dyDescent="0.25">
      <c r="A21" s="16" t="s">
        <v>18</v>
      </c>
      <c r="B21" s="16">
        <v>5004</v>
      </c>
      <c r="C21" s="15">
        <v>2965</v>
      </c>
      <c r="D21" s="15">
        <v>1225</v>
      </c>
      <c r="E21" s="15">
        <v>729</v>
      </c>
      <c r="F21" s="15">
        <v>84</v>
      </c>
      <c r="G21" s="7">
        <v>59.252597921662677</v>
      </c>
      <c r="H21" s="7">
        <v>24.480415667466026</v>
      </c>
      <c r="I21" s="7">
        <v>14.568345323741008</v>
      </c>
      <c r="J21" s="21">
        <v>1.6786570743405276</v>
      </c>
      <c r="K21" s="3">
        <v>4965</v>
      </c>
      <c r="L21" s="10">
        <v>3273</v>
      </c>
      <c r="M21" s="10">
        <v>1170</v>
      </c>
      <c r="N21" s="10">
        <v>354</v>
      </c>
      <c r="O21" s="10">
        <v>168</v>
      </c>
      <c r="P21" s="7">
        <v>65.9214501510574</v>
      </c>
      <c r="Q21" s="7">
        <v>23.564954682779458</v>
      </c>
      <c r="R21" s="7">
        <v>7.1299093655589116</v>
      </c>
      <c r="S21" s="21">
        <v>3.3836858006042294</v>
      </c>
      <c r="T21" s="26">
        <v>-6.668852229394723</v>
      </c>
      <c r="U21" s="7">
        <v>0.91546098468656822</v>
      </c>
      <c r="V21" s="7">
        <v>7.4384359581820965</v>
      </c>
      <c r="W21" s="21">
        <v>-1.7050287262637018</v>
      </c>
    </row>
    <row r="22" spans="1:23" x14ac:dyDescent="0.25">
      <c r="A22" s="16" t="s">
        <v>19</v>
      </c>
      <c r="B22" s="16">
        <v>3595</v>
      </c>
      <c r="C22" s="15">
        <v>2031</v>
      </c>
      <c r="D22" s="15">
        <v>941</v>
      </c>
      <c r="E22" s="15">
        <v>519</v>
      </c>
      <c r="F22" s="15">
        <v>106</v>
      </c>
      <c r="G22" s="7">
        <v>56.495132127955493</v>
      </c>
      <c r="H22" s="7">
        <v>26.175243393602226</v>
      </c>
      <c r="I22" s="7">
        <v>14.436717663421419</v>
      </c>
      <c r="J22" s="21">
        <v>2.9485396383866482</v>
      </c>
      <c r="K22" s="3">
        <v>3948</v>
      </c>
      <c r="L22" s="10">
        <v>2139</v>
      </c>
      <c r="M22" s="10">
        <v>1249</v>
      </c>
      <c r="N22" s="10">
        <v>379</v>
      </c>
      <c r="O22" s="10">
        <v>182</v>
      </c>
      <c r="P22" s="7">
        <v>54.179331306990889</v>
      </c>
      <c r="Q22" s="7">
        <v>31.63627152988855</v>
      </c>
      <c r="R22" s="7">
        <v>9.5997973657548119</v>
      </c>
      <c r="S22" s="21">
        <v>4.6099290780141837</v>
      </c>
      <c r="T22" s="26">
        <v>2.3158008209646042</v>
      </c>
      <c r="U22" s="7">
        <v>-5.4610281362863233</v>
      </c>
      <c r="V22" s="7">
        <v>4.836920297666607</v>
      </c>
      <c r="W22" s="21">
        <v>-1.6613894396275355</v>
      </c>
    </row>
    <row r="23" spans="1:23" x14ac:dyDescent="0.25">
      <c r="A23" s="16" t="s">
        <v>20</v>
      </c>
      <c r="B23" s="16">
        <v>89703</v>
      </c>
      <c r="C23" s="15">
        <v>58611</v>
      </c>
      <c r="D23" s="15">
        <v>18918</v>
      </c>
      <c r="E23" s="15">
        <v>10944</v>
      </c>
      <c r="F23" s="15">
        <v>1230</v>
      </c>
      <c r="G23" s="7">
        <v>65.338951874519253</v>
      </c>
      <c r="H23" s="7">
        <v>21.089595665696802</v>
      </c>
      <c r="I23" s="7">
        <v>12.200260860840775</v>
      </c>
      <c r="J23" s="21">
        <v>1.3711915989431791</v>
      </c>
      <c r="K23" s="3">
        <v>87843</v>
      </c>
      <c r="L23" s="10">
        <v>60092</v>
      </c>
      <c r="M23" s="10">
        <v>20128</v>
      </c>
      <c r="N23" s="10">
        <v>4861</v>
      </c>
      <c r="O23" s="10">
        <v>2766</v>
      </c>
      <c r="P23" s="7">
        <v>68.408410459569907</v>
      </c>
      <c r="Q23" s="7">
        <v>22.913607231082729</v>
      </c>
      <c r="R23" s="7">
        <v>5.533736325034436</v>
      </c>
      <c r="S23" s="21">
        <v>3.14879956285646</v>
      </c>
      <c r="T23" s="26">
        <v>-3.0694585850506542</v>
      </c>
      <c r="U23" s="7">
        <v>-1.824011565385927</v>
      </c>
      <c r="V23" s="7">
        <v>6.6665245358063387</v>
      </c>
      <c r="W23" s="21">
        <v>-1.7776079639132809</v>
      </c>
    </row>
    <row r="24" spans="1:23" ht="15.75" thickBot="1" x14ac:dyDescent="0.3">
      <c r="A24" s="25" t="s">
        <v>21</v>
      </c>
      <c r="B24" s="25">
        <v>22063368</v>
      </c>
      <c r="C24" s="20">
        <v>14148784</v>
      </c>
      <c r="D24" s="20">
        <v>3903550</v>
      </c>
      <c r="E24" s="20">
        <v>3715924</v>
      </c>
      <c r="F24" s="20">
        <v>295110</v>
      </c>
      <c r="G24" s="2">
        <v>64.12794275107953</v>
      </c>
      <c r="H24" s="2">
        <v>17.692448405882548</v>
      </c>
      <c r="I24" s="2">
        <v>16.842052401065875</v>
      </c>
      <c r="J24" s="19">
        <v>1.3375564419720507</v>
      </c>
      <c r="K24" s="6">
        <v>20451427</v>
      </c>
      <c r="L24" s="11">
        <v>14054122</v>
      </c>
      <c r="M24" s="11">
        <v>3940728</v>
      </c>
      <c r="N24" s="11">
        <v>1798864</v>
      </c>
      <c r="O24" s="11">
        <v>657713</v>
      </c>
      <c r="P24" s="2">
        <v>68.719517713849498</v>
      </c>
      <c r="Q24" s="2">
        <v>19.268718999412609</v>
      </c>
      <c r="R24" s="2">
        <v>8.7957872083938202</v>
      </c>
      <c r="S24" s="19">
        <v>3.2159760783440685</v>
      </c>
      <c r="T24" s="18">
        <v>-4.5915749627699682</v>
      </c>
      <c r="U24" s="2">
        <v>-1.5762705935300616</v>
      </c>
      <c r="V24" s="2">
        <v>8.0462651926720543</v>
      </c>
      <c r="W24" s="19">
        <v>-1.8784196363720178</v>
      </c>
    </row>
    <row r="25" spans="1:23" ht="15.75" thickTop="1" x14ac:dyDescent="0.25"/>
    <row r="28" spans="1:23" x14ac:dyDescent="0.25">
      <c r="A28" s="44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5" x14ac:dyDescent="0.25"/>
  <cols>
    <col min="1" max="1" width="39.140625" customWidth="1"/>
    <col min="2" max="2" width="12.85546875" customWidth="1"/>
    <col min="3" max="3" width="18.7109375" customWidth="1"/>
    <col min="4" max="4" width="19.85546875" customWidth="1"/>
    <col min="5" max="5" width="12.5703125" customWidth="1"/>
    <col min="6" max="6" width="14.28515625" customWidth="1"/>
    <col min="7" max="7" width="13.42578125" customWidth="1"/>
    <col min="8" max="8" width="14" customWidth="1"/>
  </cols>
  <sheetData>
    <row r="1" spans="1:8" ht="15.75" thickBot="1" x14ac:dyDescent="0.3">
      <c r="A1" s="4" t="s">
        <v>161</v>
      </c>
    </row>
    <row r="2" spans="1:8" ht="46.5" thickTop="1" thickBot="1" x14ac:dyDescent="0.3">
      <c r="A2" s="4" t="s">
        <v>135</v>
      </c>
      <c r="B2" s="1" t="s">
        <v>138</v>
      </c>
      <c r="C2" s="8" t="s">
        <v>136</v>
      </c>
      <c r="D2" s="22" t="s">
        <v>137</v>
      </c>
      <c r="E2" s="1" t="s">
        <v>139</v>
      </c>
      <c r="F2" s="8" t="s">
        <v>136</v>
      </c>
      <c r="G2" s="22" t="s">
        <v>137</v>
      </c>
      <c r="H2" s="22" t="s">
        <v>140</v>
      </c>
    </row>
    <row r="3" spans="1:8" ht="15.75" thickTop="1" x14ac:dyDescent="0.25">
      <c r="A3" s="24" t="s">
        <v>0</v>
      </c>
      <c r="B3" s="16">
        <v>4595</v>
      </c>
      <c r="C3" s="15">
        <v>568</v>
      </c>
      <c r="D3" s="21">
        <v>12.361262241566919</v>
      </c>
      <c r="E3" s="16">
        <v>4604</v>
      </c>
      <c r="F3" s="15">
        <v>463</v>
      </c>
      <c r="G3" s="21">
        <v>10.056472632493483</v>
      </c>
      <c r="H3" s="37">
        <v>2.3047896090734366</v>
      </c>
    </row>
    <row r="4" spans="1:8" x14ac:dyDescent="0.25">
      <c r="A4" s="16" t="s">
        <v>1</v>
      </c>
      <c r="B4" s="16">
        <v>4347</v>
      </c>
      <c r="C4" s="15">
        <v>187</v>
      </c>
      <c r="D4" s="21">
        <v>4.3018173452956061</v>
      </c>
      <c r="E4" s="16">
        <v>4141</v>
      </c>
      <c r="F4" s="15">
        <v>177</v>
      </c>
      <c r="G4" s="21">
        <v>4.2743298720115916</v>
      </c>
      <c r="H4" s="37">
        <v>2.7487473284014463E-2</v>
      </c>
    </row>
    <row r="5" spans="1:8" x14ac:dyDescent="0.25">
      <c r="A5" s="16" t="s">
        <v>2</v>
      </c>
      <c r="B5" s="16">
        <v>4313</v>
      </c>
      <c r="C5" s="15">
        <v>307</v>
      </c>
      <c r="D5" s="21">
        <v>7.1180153025736148</v>
      </c>
      <c r="E5" s="16">
        <v>4285</v>
      </c>
      <c r="F5" s="15">
        <v>208</v>
      </c>
      <c r="G5" s="21">
        <v>4.8541423570595104</v>
      </c>
      <c r="H5" s="37">
        <v>2.2638729455141045</v>
      </c>
    </row>
    <row r="6" spans="1:8" x14ac:dyDescent="0.25">
      <c r="A6" s="16" t="s">
        <v>3</v>
      </c>
      <c r="B6" s="16">
        <v>4698</v>
      </c>
      <c r="C6" s="15">
        <v>296</v>
      </c>
      <c r="D6" s="21">
        <v>6.3005534269902093</v>
      </c>
      <c r="E6" s="16">
        <v>4522</v>
      </c>
      <c r="F6" s="15">
        <v>287</v>
      </c>
      <c r="G6" s="21">
        <v>6.3467492260061915</v>
      </c>
      <c r="H6" s="37">
        <v>-4.6195799015982253E-2</v>
      </c>
    </row>
    <row r="7" spans="1:8" x14ac:dyDescent="0.25">
      <c r="A7" s="16" t="s">
        <v>4</v>
      </c>
      <c r="B7" s="16">
        <v>4303</v>
      </c>
      <c r="C7" s="15">
        <v>930</v>
      </c>
      <c r="D7" s="21">
        <v>21.61282825935394</v>
      </c>
      <c r="E7" s="16">
        <v>4117</v>
      </c>
      <c r="F7" s="15">
        <v>938</v>
      </c>
      <c r="G7" s="21">
        <v>22.783580276900654</v>
      </c>
      <c r="H7" s="37">
        <v>-1.1707520175467145</v>
      </c>
    </row>
    <row r="8" spans="1:8" x14ac:dyDescent="0.25">
      <c r="A8" s="16" t="s">
        <v>5</v>
      </c>
      <c r="B8" s="16">
        <v>4607</v>
      </c>
      <c r="C8" s="15">
        <v>133</v>
      </c>
      <c r="D8" s="21">
        <v>2.886911222053397</v>
      </c>
      <c r="E8" s="16">
        <v>4621</v>
      </c>
      <c r="F8" s="15">
        <v>175</v>
      </c>
      <c r="G8" s="21">
        <v>3.7870590781216187</v>
      </c>
      <c r="H8" s="37">
        <v>-0.90014785606822167</v>
      </c>
    </row>
    <row r="9" spans="1:8" x14ac:dyDescent="0.25">
      <c r="A9" s="16" t="s">
        <v>6</v>
      </c>
      <c r="B9" s="16">
        <v>4470</v>
      </c>
      <c r="C9" s="15">
        <v>180</v>
      </c>
      <c r="D9" s="21">
        <v>4.0268456375838921</v>
      </c>
      <c r="E9" s="16">
        <v>4389</v>
      </c>
      <c r="F9" s="15">
        <v>232</v>
      </c>
      <c r="G9" s="21">
        <v>5.2859421280473908</v>
      </c>
      <c r="H9" s="37">
        <v>-1.2590964904634987</v>
      </c>
    </row>
    <row r="10" spans="1:8" x14ac:dyDescent="0.25">
      <c r="A10" s="16" t="s">
        <v>7</v>
      </c>
      <c r="B10" s="16">
        <v>4562</v>
      </c>
      <c r="C10" s="15">
        <v>288</v>
      </c>
      <c r="D10" s="21">
        <v>6.3130206049978081</v>
      </c>
      <c r="E10" s="16">
        <v>4472</v>
      </c>
      <c r="F10" s="15">
        <v>254</v>
      </c>
      <c r="G10" s="21">
        <v>5.6797853309481212</v>
      </c>
      <c r="H10" s="37">
        <v>0.63323527404968694</v>
      </c>
    </row>
    <row r="11" spans="1:8" x14ac:dyDescent="0.25">
      <c r="A11" s="16" t="s">
        <v>8</v>
      </c>
      <c r="B11" s="16">
        <v>4632</v>
      </c>
      <c r="C11" s="15">
        <v>392</v>
      </c>
      <c r="D11" s="21">
        <v>8.4628670120898093</v>
      </c>
      <c r="E11" s="16">
        <v>4624</v>
      </c>
      <c r="F11" s="15">
        <v>305</v>
      </c>
      <c r="G11" s="21">
        <v>6.5960207612456747</v>
      </c>
      <c r="H11" s="37">
        <v>1.8668462508441346</v>
      </c>
    </row>
    <row r="12" spans="1:8" x14ac:dyDescent="0.25">
      <c r="A12" s="16" t="s">
        <v>9</v>
      </c>
      <c r="B12" s="16">
        <v>4591</v>
      </c>
      <c r="C12" s="15">
        <v>437</v>
      </c>
      <c r="D12" s="21">
        <v>9.518623393596167</v>
      </c>
      <c r="E12" s="16">
        <v>4614</v>
      </c>
      <c r="F12" s="15">
        <v>421</v>
      </c>
      <c r="G12" s="21">
        <v>9.1244039878630243</v>
      </c>
      <c r="H12" s="37">
        <v>0.39421940573314274</v>
      </c>
    </row>
    <row r="13" spans="1:8" x14ac:dyDescent="0.25">
      <c r="A13" s="16" t="s">
        <v>10</v>
      </c>
      <c r="B13" s="16">
        <v>4384</v>
      </c>
      <c r="C13" s="15">
        <v>187</v>
      </c>
      <c r="D13" s="21">
        <v>4.2655109489051091</v>
      </c>
      <c r="E13" s="16">
        <v>4336</v>
      </c>
      <c r="F13" s="15">
        <v>193</v>
      </c>
      <c r="G13" s="21">
        <v>4.4511070110701105</v>
      </c>
      <c r="H13" s="37">
        <v>-0.18559606216500146</v>
      </c>
    </row>
    <row r="14" spans="1:8" x14ac:dyDescent="0.25">
      <c r="A14" s="16" t="s">
        <v>11</v>
      </c>
      <c r="B14" s="16">
        <v>4714</v>
      </c>
      <c r="C14" s="15">
        <v>208</v>
      </c>
      <c r="D14" s="21">
        <v>4.4123886296139165</v>
      </c>
      <c r="E14" s="16">
        <v>4427</v>
      </c>
      <c r="F14" s="15">
        <v>199</v>
      </c>
      <c r="G14" s="21">
        <v>4.4951434379941269</v>
      </c>
      <c r="H14" s="37">
        <v>-8.2754808380210321E-2</v>
      </c>
    </row>
    <row r="15" spans="1:8" x14ac:dyDescent="0.25">
      <c r="A15" s="16" t="s">
        <v>12</v>
      </c>
      <c r="B15" s="16">
        <v>4059</v>
      </c>
      <c r="C15" s="15">
        <v>117</v>
      </c>
      <c r="D15" s="21">
        <v>2.8824833702882482</v>
      </c>
      <c r="E15" s="16">
        <v>3897</v>
      </c>
      <c r="F15" s="15">
        <v>108</v>
      </c>
      <c r="G15" s="21">
        <v>2.7713625866050808</v>
      </c>
      <c r="H15" s="37">
        <v>0.11112078368316736</v>
      </c>
    </row>
    <row r="16" spans="1:8" x14ac:dyDescent="0.25">
      <c r="A16" s="16" t="s">
        <v>13</v>
      </c>
      <c r="B16" s="16">
        <v>4385</v>
      </c>
      <c r="C16" s="15">
        <v>151</v>
      </c>
      <c r="D16" s="21">
        <v>3.4435575826681872</v>
      </c>
      <c r="E16" s="16">
        <v>3952</v>
      </c>
      <c r="F16" s="15">
        <v>96</v>
      </c>
      <c r="G16" s="21">
        <v>2.42914979757085</v>
      </c>
      <c r="H16" s="37">
        <v>1.0144077850973372</v>
      </c>
    </row>
    <row r="17" spans="1:8" x14ac:dyDescent="0.25">
      <c r="A17" s="16" t="s">
        <v>14</v>
      </c>
      <c r="B17" s="16">
        <v>4818</v>
      </c>
      <c r="C17" s="15">
        <v>176</v>
      </c>
      <c r="D17" s="21">
        <v>3.6529680365296802</v>
      </c>
      <c r="E17" s="16">
        <v>4465</v>
      </c>
      <c r="F17" s="15">
        <v>147</v>
      </c>
      <c r="G17" s="21">
        <v>3.2922732362821949</v>
      </c>
      <c r="H17" s="37">
        <v>0.36069480024748524</v>
      </c>
    </row>
    <row r="18" spans="1:8" x14ac:dyDescent="0.25">
      <c r="A18" s="16" t="s">
        <v>15</v>
      </c>
      <c r="B18" s="16">
        <v>4598</v>
      </c>
      <c r="C18" s="15">
        <v>239</v>
      </c>
      <c r="D18" s="21">
        <v>5.1979121357111788</v>
      </c>
      <c r="E18" s="16">
        <v>4455</v>
      </c>
      <c r="F18" s="15">
        <v>232</v>
      </c>
      <c r="G18" s="21">
        <v>5.2076318742985412</v>
      </c>
      <c r="H18" s="37">
        <v>-9.7197385873624143E-3</v>
      </c>
    </row>
    <row r="19" spans="1:8" x14ac:dyDescent="0.25">
      <c r="A19" s="16" t="s">
        <v>16</v>
      </c>
      <c r="B19" s="16">
        <v>4657</v>
      </c>
      <c r="C19" s="15">
        <v>296</v>
      </c>
      <c r="D19" s="21">
        <v>6.356023190895427</v>
      </c>
      <c r="E19" s="16">
        <v>4894</v>
      </c>
      <c r="F19" s="15">
        <v>326</v>
      </c>
      <c r="G19" s="21">
        <v>6.661217817736004</v>
      </c>
      <c r="H19" s="37">
        <v>-0.30519462684057697</v>
      </c>
    </row>
    <row r="20" spans="1:8" x14ac:dyDescent="0.25">
      <c r="A20" s="16" t="s">
        <v>17</v>
      </c>
      <c r="B20" s="16">
        <v>4370</v>
      </c>
      <c r="C20" s="15">
        <v>688</v>
      </c>
      <c r="D20" s="21">
        <v>15.743707093821509</v>
      </c>
      <c r="E20" s="16">
        <v>4077</v>
      </c>
      <c r="F20" s="15">
        <v>649</v>
      </c>
      <c r="G20" s="21">
        <v>15.918567574196713</v>
      </c>
      <c r="H20" s="37">
        <v>-0.17486048037520341</v>
      </c>
    </row>
    <row r="21" spans="1:8" x14ac:dyDescent="0.25">
      <c r="A21" s="16" t="s">
        <v>18</v>
      </c>
      <c r="B21" s="16">
        <v>5004</v>
      </c>
      <c r="C21" s="15">
        <v>399</v>
      </c>
      <c r="D21" s="21">
        <v>7.9736211031175062</v>
      </c>
      <c r="E21" s="16">
        <v>4985</v>
      </c>
      <c r="F21" s="15">
        <v>295</v>
      </c>
      <c r="G21" s="21">
        <v>5.9177532597793379</v>
      </c>
      <c r="H21" s="37">
        <v>2.0558678433381683</v>
      </c>
    </row>
    <row r="22" spans="1:8" x14ac:dyDescent="0.25">
      <c r="A22" s="16" t="s">
        <v>19</v>
      </c>
      <c r="B22" s="16">
        <v>3595</v>
      </c>
      <c r="C22" s="15">
        <v>593</v>
      </c>
      <c r="D22" s="21">
        <v>16.495132127955493</v>
      </c>
      <c r="E22" s="16">
        <v>3944</v>
      </c>
      <c r="F22" s="15">
        <v>691</v>
      </c>
      <c r="G22" s="21">
        <v>17.520283975659229</v>
      </c>
      <c r="H22" s="37">
        <v>-1.0251518477037358</v>
      </c>
    </row>
    <row r="23" spans="1:8" x14ac:dyDescent="0.25">
      <c r="A23" s="16" t="s">
        <v>20</v>
      </c>
      <c r="B23" s="16">
        <v>89703</v>
      </c>
      <c r="C23" s="15">
        <v>6772</v>
      </c>
      <c r="D23" s="21">
        <v>7.5493573236123659</v>
      </c>
      <c r="E23" s="16">
        <f>SUM(E3:E22)</f>
        <v>87821</v>
      </c>
      <c r="F23" s="15">
        <f>SUM(F3:F22)</f>
        <v>6396</v>
      </c>
      <c r="G23" s="21">
        <v>7.2829960943282357</v>
      </c>
      <c r="H23" s="37">
        <v>0.2663612292841302</v>
      </c>
    </row>
    <row r="24" spans="1:8" ht="15.75" thickBot="1" x14ac:dyDescent="0.3">
      <c r="A24" s="25" t="s">
        <v>21</v>
      </c>
      <c r="B24" s="25">
        <v>22063368</v>
      </c>
      <c r="C24" s="20">
        <v>1928596</v>
      </c>
      <c r="D24" s="19">
        <v>8.7411677129257868</v>
      </c>
      <c r="E24" s="25">
        <v>20451427</v>
      </c>
      <c r="F24" s="20">
        <v>1457512</v>
      </c>
      <c r="G24" s="19">
        <v>7.1267007431804146</v>
      </c>
      <c r="H24" s="38">
        <v>1.6144669697453722</v>
      </c>
    </row>
    <row r="25" spans="1:8" ht="15.75" thickTop="1" x14ac:dyDescent="0.25"/>
    <row r="27" spans="1:8" x14ac:dyDescent="0.25">
      <c r="A27" s="4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Population</vt:lpstr>
      <vt:lpstr>Age structure </vt:lpstr>
      <vt:lpstr>Ethnic Group detail </vt:lpstr>
      <vt:lpstr>Ethnic Group</vt:lpstr>
      <vt:lpstr>Economic Activity</vt:lpstr>
      <vt:lpstr>Qualifications</vt:lpstr>
      <vt:lpstr>Tenure</vt:lpstr>
      <vt:lpstr>Overcrowding</vt:lpstr>
      <vt:lpstr>Health</vt:lpstr>
      <vt:lpstr>Lone parents</vt:lpstr>
    </vt:vector>
  </TitlesOfParts>
  <Company>Unity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Taylor</dc:creator>
  <cp:lastModifiedBy>Jon Taylor</cp:lastModifiedBy>
  <dcterms:created xsi:type="dcterms:W3CDTF">2013-05-01T09:13:13Z</dcterms:created>
  <dcterms:modified xsi:type="dcterms:W3CDTF">2013-05-16T14:13:20Z</dcterms:modified>
</cp:coreProperties>
</file>